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externalReferences>
    <externalReference r:id="rId7"/>
  </externalReferenc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9" i="6" l="1"/>
  <c r="IK29" i="6"/>
  <c r="HD29" i="6"/>
  <c r="GX29" i="6"/>
  <c r="GU29" i="6"/>
  <c r="GC29" i="6"/>
  <c r="GB29" i="6"/>
  <c r="GA29" i="6"/>
  <c r="FZ29" i="6"/>
  <c r="FY29" i="6"/>
  <c r="FX29" i="6"/>
  <c r="FQ29" i="6" l="1"/>
  <c r="FP29" i="6"/>
  <c r="FO29" i="6"/>
  <c r="FN29" i="6"/>
  <c r="FC29" i="6"/>
  <c r="FD29" i="6"/>
  <c r="FE29" i="6"/>
  <c r="EY29" i="6"/>
  <c r="EX29" i="6"/>
  <c r="EW29" i="6"/>
  <c r="EV29" i="6"/>
  <c r="EU29" i="6"/>
  <c r="ET29" i="6"/>
  <c r="D48" i="6"/>
  <c r="D47" i="6"/>
  <c r="D46" i="6"/>
  <c r="EJ29" i="6"/>
  <c r="ED29" i="6"/>
  <c r="EB29" i="6"/>
  <c r="EC29" i="6"/>
  <c r="DY29" i="6"/>
  <c r="DZ29" i="6"/>
  <c r="EA29" i="6"/>
  <c r="D41" i="6"/>
  <c r="D43" i="6"/>
  <c r="D42" i="6"/>
  <c r="DI29" i="6"/>
  <c r="DH29" i="6"/>
  <c r="DG29" i="6"/>
  <c r="DF29" i="6"/>
  <c r="DE29" i="6"/>
  <c r="DD29" i="6"/>
  <c r="BP29" i="6"/>
  <c r="BO29" i="6"/>
  <c r="AA28" i="6"/>
  <c r="AB28" i="6"/>
  <c r="AE28" i="6"/>
  <c r="AF28" i="6"/>
  <c r="DC29" i="6"/>
  <c r="DA29" i="6"/>
  <c r="DB29" i="6"/>
  <c r="I37" i="6"/>
  <c r="AY28" i="6"/>
  <c r="AZ28" i="6"/>
  <c r="AX28" i="6"/>
  <c r="H37" i="6"/>
  <c r="CW29" i="6"/>
  <c r="CV29" i="6"/>
  <c r="CU29" i="6"/>
  <c r="CB29" i="6"/>
  <c r="BS29" i="6"/>
  <c r="BR29" i="6"/>
  <c r="BQ29" i="6"/>
  <c r="BL28" i="6"/>
  <c r="BM28" i="6"/>
  <c r="BM29" i="6" s="1"/>
  <c r="BK28" i="6"/>
  <c r="BN28" i="6"/>
  <c r="BN29" i="6" s="1"/>
  <c r="BL29" i="6"/>
  <c r="BF28" i="6"/>
  <c r="BF29" i="6" s="1"/>
  <c r="BK29" i="6"/>
  <c r="BJ28" i="6"/>
  <c r="BJ29" i="6" s="1"/>
  <c r="BI28" i="6"/>
  <c r="BI29" i="6" s="1"/>
  <c r="BH28" i="6"/>
  <c r="BG28" i="6"/>
  <c r="BE28" i="6"/>
  <c r="BD28" i="6"/>
  <c r="BH29" i="6"/>
  <c r="BG29" i="6"/>
  <c r="BE29" i="6"/>
  <c r="BD29" i="6"/>
  <c r="BC29" i="6"/>
  <c r="BB29" i="6"/>
  <c r="BA29" i="6"/>
  <c r="BC28" i="6"/>
  <c r="BB28" i="6"/>
  <c r="AZ29" i="6"/>
  <c r="AY29" i="6"/>
  <c r="BA28" i="6"/>
  <c r="AW29" i="6"/>
  <c r="AX29" i="6"/>
  <c r="AW28" i="6"/>
  <c r="BM10" i="6"/>
  <c r="BE11" i="6"/>
  <c r="BE12" i="6"/>
  <c r="BA13" i="6"/>
  <c r="BG13" i="6"/>
  <c r="BM13" i="6"/>
  <c r="AX14" i="6"/>
  <c r="BA14" i="6"/>
  <c r="BG14" i="6"/>
  <c r="BM14" i="6"/>
  <c r="AZ15" i="6"/>
  <c r="BC15" i="6"/>
  <c r="BF15" i="6"/>
  <c r="BI15" i="6"/>
  <c r="BL15" i="6"/>
  <c r="BC16" i="6"/>
  <c r="BF16" i="6"/>
  <c r="BI16" i="6"/>
  <c r="BL16" i="6"/>
  <c r="AY17" i="6"/>
  <c r="BB17" i="6"/>
  <c r="BF17" i="6"/>
  <c r="BL17" i="6"/>
  <c r="BN17" i="6"/>
  <c r="AZ18" i="6"/>
  <c r="BF18" i="6"/>
  <c r="AZ19" i="6"/>
  <c r="BM19" i="6"/>
  <c r="BC20" i="6"/>
  <c r="BM20" i="6"/>
  <c r="BC21" i="6"/>
  <c r="BF21" i="6"/>
  <c r="BI21" i="6"/>
  <c r="BL21" i="6"/>
  <c r="AZ22" i="6"/>
  <c r="BE22" i="6"/>
  <c r="BI22" i="6"/>
  <c r="BL22" i="6"/>
  <c r="BN22" i="6"/>
  <c r="AZ23" i="6"/>
  <c r="BF23" i="6"/>
  <c r="BI23" i="6"/>
  <c r="BL23" i="6"/>
  <c r="AX24" i="6"/>
  <c r="BA24" i="6"/>
  <c r="BC24" i="6"/>
  <c r="BL24" i="6"/>
  <c r="BB25" i="6"/>
  <c r="BE25" i="6"/>
  <c r="BH25" i="6"/>
  <c r="BK25" i="6"/>
  <c r="BN25" i="6"/>
  <c r="BC26" i="6"/>
  <c r="BF26" i="6"/>
  <c r="BH26" i="6"/>
  <c r="BK26" i="6"/>
  <c r="BN26" i="6"/>
  <c r="BA27" i="6"/>
  <c r="BC27" i="6"/>
  <c r="BG27" i="6"/>
  <c r="BI27" i="6"/>
  <c r="BL27" i="6"/>
  <c r="AV28" i="6"/>
  <c r="AV29" i="6" s="1"/>
  <c r="AU28" i="6"/>
  <c r="AU29" i="6" s="1"/>
  <c r="AT28" i="6"/>
  <c r="AT29" i="6" s="1"/>
  <c r="AS28" i="6"/>
  <c r="AS29" i="6" s="1"/>
  <c r="AR28" i="6"/>
  <c r="AR29" i="6" s="1"/>
  <c r="AQ28" i="6"/>
  <c r="AP28" i="6"/>
  <c r="AP29" i="6" s="1"/>
  <c r="AQ29" i="6"/>
  <c r="AO28" i="6"/>
  <c r="AO29" i="6" s="1"/>
  <c r="AN28" i="6"/>
  <c r="AM28" i="6"/>
  <c r="AM29" i="6" s="1"/>
  <c r="AN29" i="6"/>
  <c r="AL28" i="6"/>
  <c r="AL29" i="6" s="1"/>
  <c r="AK28" i="6"/>
  <c r="AK29" i="6" s="1"/>
  <c r="AJ28" i="6"/>
  <c r="AM9" i="6"/>
  <c r="AP9" i="6"/>
  <c r="AS9" i="6"/>
  <c r="AV9" i="6"/>
  <c r="AL10" i="6"/>
  <c r="AN10" i="6"/>
  <c r="AQ10" i="6"/>
  <c r="AU10" i="6"/>
  <c r="AM11" i="6"/>
  <c r="AP11" i="6"/>
  <c r="AM12" i="6"/>
  <c r="AP12" i="6"/>
  <c r="AL13" i="6"/>
  <c r="AO13" i="6"/>
  <c r="AQ13" i="6"/>
  <c r="AU13" i="6"/>
  <c r="AL14" i="6"/>
  <c r="AO14" i="6"/>
  <c r="AQ14" i="6"/>
  <c r="AK15" i="6"/>
  <c r="AN15" i="6"/>
  <c r="AQ15" i="6"/>
  <c r="AS15" i="6"/>
  <c r="AK16" i="6"/>
  <c r="AN16" i="6"/>
  <c r="AQ16" i="6"/>
  <c r="AT16" i="6"/>
  <c r="AM17" i="6"/>
  <c r="AP17" i="6"/>
  <c r="AK18" i="6"/>
  <c r="AN18" i="6"/>
  <c r="AQ18" i="6"/>
  <c r="AK19" i="6"/>
  <c r="AQ19" i="6"/>
  <c r="AK20" i="6"/>
  <c r="AQ20" i="6"/>
  <c r="AK21" i="6"/>
  <c r="AN21" i="6"/>
  <c r="AP21" i="6"/>
  <c r="AT21" i="6"/>
  <c r="AM22" i="6"/>
  <c r="AP22" i="6"/>
  <c r="AK23" i="6"/>
  <c r="AN23" i="6"/>
  <c r="AQ23" i="6"/>
  <c r="AT23" i="6"/>
  <c r="AQ24" i="6"/>
  <c r="AM25" i="6"/>
  <c r="AP25" i="6"/>
  <c r="AS25" i="6"/>
  <c r="AV25" i="6"/>
  <c r="AP26" i="6"/>
  <c r="AS26" i="6"/>
  <c r="AV26" i="6"/>
  <c r="AQ27" i="6"/>
  <c r="AU27" i="6"/>
  <c r="AG29" i="6"/>
  <c r="AH29" i="6"/>
  <c r="AI29" i="6"/>
  <c r="AJ29" i="6"/>
  <c r="AI28" i="6"/>
  <c r="AH28" i="6"/>
  <c r="AG28" i="6"/>
  <c r="AF29" i="6"/>
  <c r="AE29" i="6"/>
  <c r="AD28" i="6"/>
  <c r="AD29" i="6" s="1"/>
  <c r="AC28" i="6"/>
  <c r="AC29" i="6"/>
  <c r="AB29" i="6"/>
  <c r="AA29" i="6"/>
  <c r="Z28" i="6"/>
  <c r="Y28" i="6"/>
  <c r="X28" i="6"/>
  <c r="W28" i="6"/>
  <c r="W29" i="6" s="1"/>
  <c r="V28" i="6"/>
  <c r="T28" i="6"/>
  <c r="Z29" i="6"/>
  <c r="Y29" i="6"/>
  <c r="D32" i="6"/>
  <c r="X29" i="6"/>
  <c r="V29" i="6"/>
  <c r="X9" i="6"/>
  <c r="AA9" i="6"/>
  <c r="AD9" i="6"/>
  <c r="AJ9" i="6"/>
  <c r="V10" i="6"/>
  <c r="AC10" i="6"/>
  <c r="AF10" i="6"/>
  <c r="AI10" i="6"/>
  <c r="X11" i="6"/>
  <c r="AB11" i="6"/>
  <c r="AE11" i="6"/>
  <c r="AH11" i="6"/>
  <c r="AJ11" i="6"/>
  <c r="X12" i="6"/>
  <c r="AB12" i="6"/>
  <c r="AE12" i="6"/>
  <c r="AH12" i="6"/>
  <c r="AJ12" i="6"/>
  <c r="V13" i="6"/>
  <c r="AC13" i="6"/>
  <c r="AF13" i="6"/>
  <c r="AI13" i="6"/>
  <c r="V14" i="6"/>
  <c r="Y14" i="6"/>
  <c r="AC14" i="6"/>
  <c r="AE14" i="6"/>
  <c r="AI14" i="6"/>
  <c r="V15" i="6"/>
  <c r="Y15" i="6"/>
  <c r="AB15" i="6"/>
  <c r="AE15" i="6"/>
  <c r="AH15" i="6"/>
  <c r="V16" i="6"/>
  <c r="Y16" i="6"/>
  <c r="AB16" i="6"/>
  <c r="AF16" i="6"/>
  <c r="AH16" i="6"/>
  <c r="X17" i="6"/>
  <c r="AC17" i="6"/>
  <c r="AE17" i="6"/>
  <c r="AH17" i="6"/>
  <c r="V18" i="6"/>
  <c r="Y18" i="6"/>
  <c r="AB18" i="6"/>
  <c r="AF18" i="6"/>
  <c r="AH18" i="6"/>
  <c r="V19" i="6"/>
  <c r="AC19" i="6"/>
  <c r="AF19" i="6"/>
  <c r="AH19" i="6"/>
  <c r="V20" i="6"/>
  <c r="AC20" i="6"/>
  <c r="AF20" i="6"/>
  <c r="AI20" i="6"/>
  <c r="Y21" i="6"/>
  <c r="AC21" i="6"/>
  <c r="AE21" i="6"/>
  <c r="AH21" i="6"/>
  <c r="X22" i="6"/>
  <c r="AB22" i="6"/>
  <c r="AD22" i="6"/>
  <c r="AH22" i="6"/>
  <c r="V23" i="6"/>
  <c r="X23" i="6"/>
  <c r="AA23" i="6"/>
  <c r="AE23" i="6"/>
  <c r="AH23" i="6"/>
  <c r="V24" i="6"/>
  <c r="Y24" i="6"/>
  <c r="AB24" i="6"/>
  <c r="AF24" i="6"/>
  <c r="X25" i="6"/>
  <c r="AD25" i="6"/>
  <c r="V26" i="6"/>
  <c r="X26" i="6"/>
  <c r="AA26" i="6"/>
  <c r="AD26" i="6"/>
  <c r="AJ26" i="6"/>
  <c r="V27" i="6"/>
  <c r="Y27" i="6"/>
  <c r="AB27" i="6"/>
  <c r="AE27" i="6"/>
  <c r="AI27" i="6"/>
  <c r="O29" i="6" l="1"/>
  <c r="D9" i="6"/>
  <c r="F9" i="6"/>
  <c r="I9" i="6"/>
  <c r="L9" i="6"/>
  <c r="R9" i="6"/>
  <c r="U9" i="6"/>
  <c r="E10" i="6"/>
  <c r="F10" i="6"/>
  <c r="J10" i="6"/>
  <c r="M10" i="6"/>
  <c r="P10" i="6"/>
  <c r="S10" i="6"/>
  <c r="D11" i="6"/>
  <c r="F11" i="6"/>
  <c r="I11" i="6"/>
  <c r="L11" i="6"/>
  <c r="R11" i="6"/>
  <c r="U11" i="6"/>
  <c r="D12" i="6"/>
  <c r="F12" i="6"/>
  <c r="I12" i="6"/>
  <c r="L12" i="6"/>
  <c r="R12" i="6"/>
  <c r="U12" i="6"/>
  <c r="E13" i="6"/>
  <c r="G13" i="6"/>
  <c r="K13" i="6"/>
  <c r="M13" i="6"/>
  <c r="Q13" i="6"/>
  <c r="T13" i="6"/>
  <c r="G14" i="6"/>
  <c r="J14" i="6"/>
  <c r="N14" i="6"/>
  <c r="Q14" i="6"/>
  <c r="T14" i="6"/>
  <c r="D15" i="6"/>
  <c r="F15" i="6"/>
  <c r="J15" i="6"/>
  <c r="M15" i="6"/>
  <c r="P15" i="6"/>
  <c r="S15" i="6"/>
  <c r="E16" i="6"/>
  <c r="F16" i="6"/>
  <c r="J16" i="6"/>
  <c r="N16" i="6"/>
  <c r="Q16" i="6"/>
  <c r="S16" i="6"/>
  <c r="D17" i="6"/>
  <c r="F17" i="6"/>
  <c r="I17" i="6"/>
  <c r="L17" i="6"/>
  <c r="R17" i="6"/>
  <c r="U17" i="6"/>
  <c r="D18" i="6"/>
  <c r="K18" i="6"/>
  <c r="M18" i="6"/>
  <c r="S18" i="6"/>
  <c r="E19" i="6"/>
  <c r="F19" i="6"/>
  <c r="J19" i="6"/>
  <c r="M19" i="6"/>
  <c r="S19" i="6"/>
  <c r="E20" i="6"/>
  <c r="G20" i="6"/>
  <c r="J20" i="6"/>
  <c r="M20" i="6"/>
  <c r="S20" i="6"/>
  <c r="D21" i="6"/>
  <c r="F21" i="6"/>
  <c r="I21" i="6"/>
  <c r="M21" i="6"/>
  <c r="P21" i="6"/>
  <c r="S21" i="6"/>
  <c r="U21" i="6"/>
  <c r="D22" i="6"/>
  <c r="F22" i="6"/>
  <c r="I22" i="6"/>
  <c r="M22" i="6"/>
  <c r="P22" i="6"/>
  <c r="S22" i="6"/>
  <c r="U22" i="6"/>
  <c r="D23" i="6"/>
  <c r="F23" i="6"/>
  <c r="I23" i="6"/>
  <c r="L23" i="6"/>
  <c r="R23" i="6"/>
  <c r="D24" i="6"/>
  <c r="G24" i="6"/>
  <c r="J24" i="6"/>
  <c r="L24" i="6"/>
  <c r="S24" i="6"/>
  <c r="D25" i="6"/>
  <c r="F25" i="6"/>
  <c r="I25" i="6"/>
  <c r="L25" i="6"/>
  <c r="U25" i="6"/>
  <c r="D26" i="6"/>
  <c r="F26" i="6"/>
  <c r="J26" i="6"/>
  <c r="M26" i="6"/>
  <c r="S26" i="6"/>
  <c r="E27" i="6"/>
  <c r="G27" i="6"/>
  <c r="J27" i="6"/>
  <c r="M27" i="6"/>
  <c r="Q27" i="6"/>
  <c r="S27" i="6"/>
  <c r="U27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IT28" i="6" l="1"/>
  <c r="IS28" i="6"/>
  <c r="IS29" i="6" s="1"/>
  <c r="IR28" i="6"/>
  <c r="IR29" i="6" s="1"/>
  <c r="IQ28" i="6"/>
  <c r="IQ29" i="6" s="1"/>
  <c r="IP28" i="6"/>
  <c r="IP29" i="6" s="1"/>
  <c r="IO28" i="6"/>
  <c r="IO29" i="6" s="1"/>
  <c r="IN28" i="6"/>
  <c r="IN29" i="6" s="1"/>
  <c r="IM28" i="6"/>
  <c r="IM29" i="6" s="1"/>
  <c r="IL28" i="6"/>
  <c r="IL29" i="6" s="1"/>
  <c r="IK28" i="6"/>
  <c r="IJ28" i="6"/>
  <c r="IJ29" i="6" s="1"/>
  <c r="II28" i="6"/>
  <c r="II29" i="6" s="1"/>
  <c r="IH28" i="6"/>
  <c r="IH29" i="6" s="1"/>
  <c r="IG28" i="6"/>
  <c r="IG29" i="6" s="1"/>
  <c r="IF28" i="6"/>
  <c r="IF29" i="6" s="1"/>
  <c r="IE28" i="6"/>
  <c r="IE29" i="6" s="1"/>
  <c r="ID28" i="6"/>
  <c r="ID29" i="6" s="1"/>
  <c r="IC28" i="6"/>
  <c r="IC29" i="6" s="1"/>
  <c r="IB28" i="6"/>
  <c r="IB29" i="6" s="1"/>
  <c r="IA28" i="6"/>
  <c r="IA29" i="6" s="1"/>
  <c r="HZ28" i="6"/>
  <c r="HZ29" i="6" s="1"/>
  <c r="HY28" i="6"/>
  <c r="HY29" i="6" s="1"/>
  <c r="HX28" i="6"/>
  <c r="HX29" i="6" s="1"/>
  <c r="HW28" i="6"/>
  <c r="HW29" i="6" s="1"/>
  <c r="HV28" i="6"/>
  <c r="HV29" i="6" s="1"/>
  <c r="HU28" i="6"/>
  <c r="HU29" i="6" s="1"/>
  <c r="HT28" i="6"/>
  <c r="HT29" i="6" s="1"/>
  <c r="HS28" i="6"/>
  <c r="HS29" i="6" s="1"/>
  <c r="HR28" i="6"/>
  <c r="HR29" i="6" s="1"/>
  <c r="HQ28" i="6"/>
  <c r="HQ29" i="6" s="1"/>
  <c r="HP28" i="6"/>
  <c r="HP29" i="6" s="1"/>
  <c r="HO28" i="6"/>
  <c r="HO29" i="6" s="1"/>
  <c r="HN28" i="6"/>
  <c r="HN29" i="6" s="1"/>
  <c r="HM28" i="6"/>
  <c r="HM29" i="6" s="1"/>
  <c r="HL28" i="6"/>
  <c r="HL29" i="6" s="1"/>
  <c r="HK28" i="6"/>
  <c r="HK29" i="6" s="1"/>
  <c r="HJ28" i="6"/>
  <c r="HJ29" i="6" s="1"/>
  <c r="HI28" i="6"/>
  <c r="HI29" i="6" s="1"/>
  <c r="HH28" i="6"/>
  <c r="HH29" i="6" s="1"/>
  <c r="HG28" i="6"/>
  <c r="HG29" i="6" s="1"/>
  <c r="HF28" i="6"/>
  <c r="HF29" i="6" s="1"/>
  <c r="HE28" i="6"/>
  <c r="HE29" i="6" s="1"/>
  <c r="HD28" i="6"/>
  <c r="HC28" i="6"/>
  <c r="HC29" i="6" s="1"/>
  <c r="HB28" i="6"/>
  <c r="HB29" i="6" s="1"/>
  <c r="HA28" i="6"/>
  <c r="HA29" i="6" s="1"/>
  <c r="GZ28" i="6"/>
  <c r="GZ29" i="6" s="1"/>
  <c r="GY28" i="6"/>
  <c r="GY29" i="6" s="1"/>
  <c r="GX28" i="6"/>
  <c r="GW28" i="6"/>
  <c r="GW29" i="6" s="1"/>
  <c r="GV28" i="6"/>
  <c r="GV29" i="6" s="1"/>
  <c r="GU28" i="6"/>
  <c r="GT28" i="6"/>
  <c r="GT29" i="6" s="1"/>
  <c r="GS28" i="6"/>
  <c r="GS29" i="6" s="1"/>
  <c r="GR28" i="6"/>
  <c r="GR29" i="6" s="1"/>
  <c r="GQ28" i="6"/>
  <c r="GQ29" i="6" s="1"/>
  <c r="GP28" i="6"/>
  <c r="GP29" i="6" s="1"/>
  <c r="GO28" i="6"/>
  <c r="GO29" i="6" s="1"/>
  <c r="GN28" i="6"/>
  <c r="GN29" i="6" s="1"/>
  <c r="GM28" i="6"/>
  <c r="GM29" i="6" s="1"/>
  <c r="GL28" i="6"/>
  <c r="GL29" i="6" s="1"/>
  <c r="GK28" i="6"/>
  <c r="GK29" i="6" s="1"/>
  <c r="GJ28" i="6"/>
  <c r="GJ29" i="6" s="1"/>
  <c r="GI28" i="6"/>
  <c r="GI29" i="6" s="1"/>
  <c r="GH28" i="6"/>
  <c r="GH29" i="6" s="1"/>
  <c r="GG28" i="6"/>
  <c r="GG29" i="6" s="1"/>
  <c r="GF28" i="6"/>
  <c r="GF29" i="6" s="1"/>
  <c r="GE28" i="6"/>
  <c r="GE29" i="6" s="1"/>
  <c r="GD28" i="6"/>
  <c r="GD29" i="6" s="1"/>
  <c r="GC28" i="6"/>
  <c r="GB28" i="6"/>
  <c r="GA28" i="6"/>
  <c r="FZ28" i="6"/>
  <c r="FY28" i="6"/>
  <c r="FX28" i="6"/>
  <c r="FW28" i="6"/>
  <c r="FW29" i="6" s="1"/>
  <c r="FV28" i="6"/>
  <c r="FV29" i="6" s="1"/>
  <c r="FU28" i="6"/>
  <c r="FU29" i="6" s="1"/>
  <c r="FT28" i="6"/>
  <c r="FT29" i="6" s="1"/>
  <c r="FS28" i="6"/>
  <c r="FS29" i="6" s="1"/>
  <c r="FR28" i="6"/>
  <c r="FR29" i="6" s="1"/>
  <c r="FQ28" i="6"/>
  <c r="FP28" i="6"/>
  <c r="FO28" i="6"/>
  <c r="FN28" i="6"/>
  <c r="FM28" i="6"/>
  <c r="FM29" i="6" s="1"/>
  <c r="FL28" i="6"/>
  <c r="FL29" i="6" s="1"/>
  <c r="FK28" i="6"/>
  <c r="FK29" i="6" s="1"/>
  <c r="FJ28" i="6"/>
  <c r="FJ29" i="6" s="1"/>
  <c r="FI28" i="6"/>
  <c r="FI29" i="6" s="1"/>
  <c r="FH28" i="6"/>
  <c r="FH29" i="6" s="1"/>
  <c r="FG28" i="6"/>
  <c r="FG29" i="6" s="1"/>
  <c r="FF28" i="6"/>
  <c r="FF29" i="6" s="1"/>
  <c r="FE28" i="6"/>
  <c r="FD28" i="6"/>
  <c r="FC28" i="6"/>
  <c r="FB28" i="6"/>
  <c r="FB29" i="6" s="1"/>
  <c r="FA28" i="6"/>
  <c r="FA29" i="6" s="1"/>
  <c r="EZ28" i="6"/>
  <c r="EZ29" i="6" s="1"/>
  <c r="EY28" i="6"/>
  <c r="EX28" i="6"/>
  <c r="EW28" i="6"/>
  <c r="EV28" i="6"/>
  <c r="EU28" i="6"/>
  <c r="ET28" i="6"/>
  <c r="ES28" i="6"/>
  <c r="ES29" i="6" s="1"/>
  <c r="ER28" i="6"/>
  <c r="ER29" i="6" s="1"/>
  <c r="EQ28" i="6"/>
  <c r="EQ29" i="6" s="1"/>
  <c r="EP28" i="6"/>
  <c r="EP29" i="6" s="1"/>
  <c r="EO28" i="6"/>
  <c r="EO29" i="6" s="1"/>
  <c r="EN28" i="6"/>
  <c r="EN29" i="6" s="1"/>
  <c r="EM28" i="6"/>
  <c r="EM29" i="6" s="1"/>
  <c r="EL28" i="6"/>
  <c r="EL29" i="6" s="1"/>
  <c r="EK28" i="6"/>
  <c r="EK29" i="6" s="1"/>
  <c r="EJ28" i="6"/>
  <c r="EI28" i="6"/>
  <c r="EI29" i="6" s="1"/>
  <c r="EH28" i="6"/>
  <c r="EH29" i="6" s="1"/>
  <c r="EG28" i="6"/>
  <c r="EG29" i="6" s="1"/>
  <c r="EF28" i="6"/>
  <c r="EF29" i="6" s="1"/>
  <c r="EE28" i="6"/>
  <c r="EE29" i="6" s="1"/>
  <c r="ED28" i="6"/>
  <c r="EC28" i="6"/>
  <c r="EB28" i="6"/>
  <c r="EA28" i="6"/>
  <c r="DZ28" i="6"/>
  <c r="DY28" i="6"/>
  <c r="DX28" i="6"/>
  <c r="DX29" i="6" s="1"/>
  <c r="DW28" i="6"/>
  <c r="DW29" i="6" s="1"/>
  <c r="DV28" i="6"/>
  <c r="DV29" i="6" s="1"/>
  <c r="DU28" i="6"/>
  <c r="DU29" i="6" s="1"/>
  <c r="DT28" i="6"/>
  <c r="DT29" i="6" s="1"/>
  <c r="DS28" i="6"/>
  <c r="DS29" i="6" s="1"/>
  <c r="DR28" i="6"/>
  <c r="DR29" i="6" s="1"/>
  <c r="DQ28" i="6"/>
  <c r="DQ29" i="6" s="1"/>
  <c r="DP28" i="6"/>
  <c r="DP29" i="6" s="1"/>
  <c r="DO28" i="6"/>
  <c r="DO29" i="6" s="1"/>
  <c r="DN28" i="6"/>
  <c r="DN29" i="6" s="1"/>
  <c r="DM28" i="6"/>
  <c r="DM29" i="6" s="1"/>
  <c r="DL28" i="6"/>
  <c r="DL29" i="6" s="1"/>
  <c r="DK28" i="6"/>
  <c r="DK29" i="6" s="1"/>
  <c r="DJ28" i="6"/>
  <c r="DJ29" i="6" s="1"/>
  <c r="DI28" i="6"/>
  <c r="DH28" i="6"/>
  <c r="DG28" i="6"/>
  <c r="DF28" i="6"/>
  <c r="DE28" i="6"/>
  <c r="DD28" i="6"/>
  <c r="DC28" i="6"/>
  <c r="DB28" i="6"/>
  <c r="DA28" i="6"/>
  <c r="CZ28" i="6"/>
  <c r="CZ29" i="6" s="1"/>
  <c r="CY28" i="6"/>
  <c r="CY29" i="6" s="1"/>
  <c r="CX28" i="6"/>
  <c r="CX29" i="6" s="1"/>
  <c r="CW28" i="6"/>
  <c r="CV28" i="6"/>
  <c r="CU28" i="6"/>
  <c r="CT28" i="6"/>
  <c r="CT29" i="6" s="1"/>
  <c r="CS28" i="6"/>
  <c r="CS29" i="6" s="1"/>
  <c r="CR28" i="6"/>
  <c r="CR29" i="6" s="1"/>
  <c r="CQ28" i="6"/>
  <c r="CQ29" i="6" s="1"/>
  <c r="CP28" i="6"/>
  <c r="CP29" i="6" s="1"/>
  <c r="CO28" i="6"/>
  <c r="CO29" i="6" s="1"/>
  <c r="CN28" i="6"/>
  <c r="CN29" i="6" s="1"/>
  <c r="CM28" i="6"/>
  <c r="CM29" i="6" s="1"/>
  <c r="CL28" i="6"/>
  <c r="CL29" i="6" s="1"/>
  <c r="CK28" i="6"/>
  <c r="CK29" i="6" s="1"/>
  <c r="CJ28" i="6"/>
  <c r="CJ29" i="6" s="1"/>
  <c r="CI28" i="6"/>
  <c r="CI29" i="6" s="1"/>
  <c r="CH28" i="6"/>
  <c r="CH29" i="6" s="1"/>
  <c r="CG28" i="6"/>
  <c r="CG29" i="6" s="1"/>
  <c r="CF28" i="6"/>
  <c r="CF29" i="6" s="1"/>
  <c r="CE28" i="6"/>
  <c r="CE29" i="6" s="1"/>
  <c r="CD28" i="6"/>
  <c r="CD29" i="6" s="1"/>
  <c r="CC28" i="6"/>
  <c r="CC29" i="6" s="1"/>
  <c r="CB28" i="6"/>
  <c r="CA28" i="6"/>
  <c r="CA29" i="6" s="1"/>
  <c r="BZ28" i="6"/>
  <c r="BZ29" i="6" s="1"/>
  <c r="BY28" i="6"/>
  <c r="BY29" i="6" s="1"/>
  <c r="BX28" i="6"/>
  <c r="BX29" i="6" s="1"/>
  <c r="BW28" i="6"/>
  <c r="BW29" i="6" s="1"/>
  <c r="BV28" i="6"/>
  <c r="BV29" i="6" s="1"/>
  <c r="BU28" i="6"/>
  <c r="BU29" i="6" s="1"/>
  <c r="BT28" i="6"/>
  <c r="BT29" i="6" s="1"/>
  <c r="BS28" i="6"/>
  <c r="BR28" i="6"/>
  <c r="BQ28" i="6"/>
  <c r="BP28" i="6"/>
  <c r="BO28" i="6"/>
  <c r="U28" i="6"/>
  <c r="U29" i="6" s="1"/>
  <c r="T29" i="6"/>
  <c r="S28" i="6"/>
  <c r="S29" i="6" s="1"/>
  <c r="R28" i="6"/>
  <c r="R29" i="6" s="1"/>
  <c r="Q28" i="6"/>
  <c r="Q29" i="6" s="1"/>
  <c r="P28" i="6"/>
  <c r="P29" i="6" s="1"/>
  <c r="O28" i="6"/>
  <c r="N28" i="6"/>
  <c r="N29" i="6" s="1"/>
  <c r="M28" i="6"/>
  <c r="M29" i="6" s="1"/>
  <c r="L28" i="6"/>
  <c r="L29" i="6" s="1"/>
  <c r="K28" i="6"/>
  <c r="K29" i="6" s="1"/>
  <c r="J28" i="6"/>
  <c r="J29" i="6" s="1"/>
  <c r="I28" i="6"/>
  <c r="I29" i="6" s="1"/>
  <c r="H28" i="6"/>
  <c r="H29" i="6" s="1"/>
  <c r="G28" i="6"/>
  <c r="G29" i="6" s="1"/>
  <c r="F28" i="6"/>
  <c r="F29" i="6" s="1"/>
  <c r="E28" i="6"/>
  <c r="E29" i="6" s="1"/>
  <c r="D28" i="6"/>
  <c r="D29" i="6" s="1"/>
  <c r="C28" i="6"/>
  <c r="C29" i="6" s="1"/>
  <c r="FU39" i="5"/>
  <c r="BT40" i="2"/>
  <c r="E32" i="6" l="1"/>
  <c r="I38" i="6"/>
  <c r="H38" i="6" s="1"/>
  <c r="K37" i="6"/>
  <c r="J37" i="6" s="1"/>
  <c r="I46" i="6"/>
  <c r="H46" i="6" s="1"/>
  <c r="M48" i="6"/>
  <c r="L48" i="6" s="1"/>
  <c r="E33" i="6"/>
  <c r="D33" i="6" s="1"/>
  <c r="E34" i="6"/>
  <c r="D34" i="6" s="1"/>
  <c r="E38" i="6"/>
  <c r="D38" i="6" s="1"/>
  <c r="K39" i="6"/>
  <c r="J39" i="6" s="1"/>
  <c r="M46" i="6"/>
  <c r="L46" i="6" s="1"/>
  <c r="G46" i="6"/>
  <c r="F46" i="6" s="1"/>
  <c r="M47" i="6"/>
  <c r="L47" i="6" s="1"/>
  <c r="E39" i="6"/>
  <c r="D39" i="6" s="1"/>
  <c r="G38" i="6"/>
  <c r="F38" i="6" s="1"/>
  <c r="E43" i="6"/>
  <c r="E46" i="6"/>
  <c r="K47" i="6"/>
  <c r="J47" i="6" s="1"/>
  <c r="G39" i="6"/>
  <c r="F39" i="6" s="1"/>
  <c r="E48" i="6"/>
  <c r="G47" i="6"/>
  <c r="F47" i="6" s="1"/>
  <c r="E51" i="6"/>
  <c r="D51" i="6" s="1"/>
  <c r="I47" i="6"/>
  <c r="H47" i="6" s="1"/>
  <c r="K46" i="6"/>
  <c r="J46" i="6" s="1"/>
  <c r="E47" i="6"/>
  <c r="E37" i="6"/>
  <c r="D37" i="6" s="1"/>
  <c r="I39" i="6"/>
  <c r="H39" i="6" s="1"/>
  <c r="K38" i="6"/>
  <c r="J38" i="6" s="1"/>
  <c r="E41" i="6"/>
  <c r="G48" i="6"/>
  <c r="F48" i="6" s="1"/>
  <c r="E52" i="6"/>
  <c r="D52" i="6" s="1"/>
  <c r="G37" i="6"/>
  <c r="F37" i="6" s="1"/>
  <c r="E42" i="6"/>
  <c r="I48" i="6"/>
  <c r="H48" i="6" s="1"/>
  <c r="K48" i="6"/>
  <c r="J48" i="6" s="1"/>
  <c r="E50" i="6"/>
  <c r="D50" i="6" s="1"/>
  <c r="H49" i="6" l="1"/>
  <c r="K49" i="6"/>
  <c r="J49" i="6"/>
  <c r="E40" i="6"/>
  <c r="D40" i="6"/>
  <c r="J40" i="6"/>
  <c r="I49" i="6"/>
  <c r="E44" i="6"/>
  <c r="D44" i="6"/>
  <c r="K40" i="6"/>
  <c r="G49" i="6"/>
  <c r="F49" i="6"/>
  <c r="D35" i="6"/>
  <c r="E49" i="6"/>
  <c r="D49" i="6"/>
  <c r="E53" i="6"/>
  <c r="D53" i="6"/>
  <c r="G40" i="6"/>
  <c r="F40" i="6"/>
  <c r="I40" i="6"/>
  <c r="H40" i="6"/>
  <c r="M49" i="6"/>
  <c r="L49" i="6"/>
  <c r="E35" i="6"/>
  <c r="F39" i="1" l="1"/>
  <c r="F40" i="1" s="1"/>
  <c r="G39" i="1"/>
  <c r="G40" i="1" s="1"/>
  <c r="H39" i="1"/>
  <c r="H40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<sst xmlns="http://schemas.openxmlformats.org/spreadsheetml/2006/main" count="2287" uniqueCount="1386">
  <si>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</si>
  <si>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</si>
  <si>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</si>
  <si>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</si>
  <si>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</si>
  <si>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</si>
  <si>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</si>
  <si>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</si>
  <si>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</si>
  <si>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</si>
  <si>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</si>
  <si>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</si>
  <si>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</si>
  <si>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</si>
  <si>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</si>
  <si>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</si>
  <si>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</si>
  <si>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</si>
  <si>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</si>
  <si>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</si>
  <si>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</si>
  <si>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</si>
  <si>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</si>
  <si>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</si>
  <si>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</si>
  <si>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</si>
  <si>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</si>
  <si>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</si>
  <si>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</si>
  <si>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</si>
  <si>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</si>
  <si>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</si>
  <si>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</si>
  <si>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</si>
  <si>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</si>
  <si>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</si>
  <si>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</si>
  <si>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</si>
  <si>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</si>
  <si>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</si>
  <si>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</si>
  <si>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</si>
  <si>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</si>
  <si>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</si>
  <si>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</si>
  <si>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</si>
  <si>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</si>
  <si>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</si>
  <si>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</si>
  <si>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</si>
  <si>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</si>
  <si>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</si>
  <si>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</si>
  <si>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</si>
  <si>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</si>
  <si>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</si>
  <si>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</si>
  <si>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</si>
  <si>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</si>
  <si>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</si>
  <si>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</si>
  <si>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</si>
  <si>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</si>
  <si>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</si>
  <si>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</si>
  <si>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</si>
  <si>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</si>
  <si>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</si>
  <si>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</si>
  <si>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</si>
  <si>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</si>
  <si>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</si>
  <si>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</si>
  <si>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</si>
  <si>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</si>
  <si>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</si>
  <si>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</si>
  <si>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</si>
  <si>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</si>
  <si>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</si>
  <si>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</si>
  <si>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</si>
  <si>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</si>
  <si>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</si>
  <si>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</si>
  <si>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</si>
  <si>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</si>
  <si>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</si>
  <si>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</si>
  <si>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</si>
  <si>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</si>
  <si>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</si>
  <si>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</si>
  <si>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</si>
  <si>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</si>
  <si>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</si>
  <si>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</si>
  <si>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</si>
  <si>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</si>
  <si>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</si>
  <si>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</si>
  <si>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</si>
  <si>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</si>
  <si>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</si>
  <si>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</si>
  <si>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</si>
  <si>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</si>
  <si>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</si>
  <si>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</si>
  <si>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</si>
  <si>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</si>
  <si>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</si>
  <si>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</si>
  <si>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</si>
  <si>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</si>
  <si>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</si>
  <si>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</si>
  <si>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</si>
  <si>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</si>
  <si>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</si>
  <si>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</si>
  <si>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</si>
  <si>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</si>
  <si>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</si>
  <si>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</si>
  <si>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</si>
  <si>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</si>
  <si>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</si>
  <si>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</si>
  <si>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</si>
  <si>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</si>
  <si>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</si>
  <si>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</si>
  <si>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</si>
  <si>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</si>
  <si>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</si>
  <si>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</si>
  <si>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</si>
  <si>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</si>
  <si>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</si>
  <si>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</si>
  <si>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</si>
  <si>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</si>
  <si>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</si>
  <si>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</si>
  <si>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</si>
  <si>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</si>
  <si>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</si>
  <si>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</si>
  <si>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</si>
  <si>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</si>
  <si>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</si>
  <si>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</si>
  <si>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</si>
  <si>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</si>
  <si>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</si>
  <si>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</si>
  <si>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</si>
  <si>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</si>
  <si>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</si>
  <si>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</si>
  <si>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</si>
  <si>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</si>
  <si>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</si>
  <si>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</si>
  <si>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</si>
  <si>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</si>
  <si>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</si>
  <si>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</si>
  <si>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</si>
  <si>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</si>
  <si>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</si>
  <si>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</si>
  <si>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</si>
  <si>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</si>
  <si>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</si>
  <si>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</si>
  <si>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</si>
  <si>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</si>
  <si>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</si>
  <si>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</si>
  <si>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</si>
  <si>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</si>
  <si>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</si>
  <si>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</si>
  <si>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</si>
  <si>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</si>
  <si>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</si>
  <si>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</si>
  <si>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</si>
  <si>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</si>
  <si>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</si>
  <si>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</si>
  <si>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</si>
  <si>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</si>
  <si>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</si>
  <si>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</si>
  <si>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</si>
  <si>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</si>
  <si>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</si>
  <si>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</si>
  <si>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</si>
  <si>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</si>
  <si>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</si>
  <si>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</si>
  <si>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</si>
  <si>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</si>
  <si>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</si>
  <si>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</si>
  <si>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</si>
  <si>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</si>
  <si>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</si>
  <si>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</si>
  <si>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</si>
  <si>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</si>
  <si>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</si>
  <si>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</si>
  <si>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</si>
  <si>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</si>
  <si>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</si>
  <si>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</si>
  <si>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</si>
  <si>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</si>
  <si>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</si>
  <si>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</si>
  <si>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</si>
  <si>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</si>
  <si>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</si>
  <si>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</si>
  <si>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</si>
  <si>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</si>
  <si>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</si>
  <si>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</si>
  <si>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</si>
  <si>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</si>
  <si>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</si>
  <si>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</si>
  <si>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</si>
  <si>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</si>
  <si>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</si>
  <si>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</si>
  <si>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</si>
  <si>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</si>
  <si>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</si>
  <si>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</si>
  <si>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</si>
  <si>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</si>
  <si>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</si>
  <si>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</si>
  <si>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</si>
  <si>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</si>
  <si>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</si>
  <si>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</si>
  <si>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</si>
  <si>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</si>
  <si>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</si>
  <si>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</si>
  <si>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</si>
  <si>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</si>
  <si>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</si>
  <si>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</si>
  <si>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</si>
  <si>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</si>
  <si>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</si>
  <si>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</si>
  <si>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</si>
  <si>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</si>
  <si>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</si>
  <si>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</si>
  <si>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</si>
  <si>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</si>
  <si>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</si>
  <si>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</si>
  <si>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</si>
  <si>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</si>
  <si>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</si>
  <si>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</si>
  <si>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</si>
  <si>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</si>
  <si>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</si>
  <si>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</si>
  <si>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</si>
  <si>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</si>
  <si>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</si>
  <si>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</si>
  <si>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</si>
  <si>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</si>
  <si>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</si>
  <si>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</si>
  <si>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</si>
  <si>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</si>
  <si>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</si>
  <si>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</si>
  <si>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</si>
  <si>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</si>
  <si>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</si>
  <si>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</si>
  <si>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</si>
  <si>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</si>
  <si>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</si>
  <si>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</si>
  <si>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</si>
  <si>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</si>
  <si>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</si>
  <si>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</si>
  <si>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</si>
  <si>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</si>
  <si>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</si>
  <si>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</si>
  <si>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</si>
  <si>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</si>
  <si>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</si>
  <si>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</si>
  <si>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</si>
  <si>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</si>
  <si>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</si>
  <si>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</si>
  <si>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</si>
  <si>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</si>
  <si>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</si>
  <si>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</si>
  <si>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</si>
  <si>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</si>
  <si>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</si>
  <si>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</si>
  <si>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</si>
  <si>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</si>
  <si>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</si>
  <si>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</si>
  <si>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</si>
  <si>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</si>
  <si>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</si>
  <si>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</si>
  <si>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</si>
  <si>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</si>
  <si>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</si>
  <si>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</si>
  <si>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</si>
  <si>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</si>
  <si>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</si>
  <si>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</si>
  <si>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</si>
  <si>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</si>
  <si>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</si>
  <si>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</si>
  <si>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</si>
  <si>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</si>
  <si>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</si>
  <si>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</si>
  <si>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</si>
  <si>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</si>
  <si>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</si>
  <si>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</si>
  <si>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</si>
  <si>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</si>
  <si>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</si>
  <si>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</si>
  <si>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</si>
  <si>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</si>
  <si>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</si>
  <si>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</si>
  <si>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</si>
  <si>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</si>
  <si>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</si>
  <si>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</si>
  <si>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</si>
  <si>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</si>
  <si>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</si>
  <si>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</si>
  <si>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</si>
  <si>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</si>
  <si>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</si>
  <si>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</si>
  <si>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</si>
  <si>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</si>
  <si>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</si>
  <si>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</si>
  <si>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</si>
  <si>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</si>
  <si>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</si>
  <si>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</si>
  <si>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</si>
  <si>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</si>
  <si>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</si>
  <si>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</si>
  <si>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</si>
  <si>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</si>
  <si>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</si>
  <si>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</si>
  <si>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</si>
  <si>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</si>
  <si>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</si>
  <si>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</si>
  <si>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</si>
  <si>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</si>
  <si>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</si>
  <si>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</si>
  <si>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</si>
  <si>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</si>
  <si>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</si>
  <si>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</si>
  <si>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</si>
  <si>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</si>
  <si>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</si>
  <si>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</si>
  <si>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</si>
  <si>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</si>
  <si>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</si>
  <si>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</si>
  <si>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</si>
  <si>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</si>
  <si>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</si>
  <si>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</si>
  <si>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</si>
  <si>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</si>
  <si>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</si>
  <si>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</si>
  <si>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</si>
  <si>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</si>
  <si>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</si>
  <si>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</si>
  <si>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</si>
  <si>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</si>
  <si>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</si>
  <si>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</si>
  <si>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</si>
  <si>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</si>
  <si>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</si>
  <si>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</si>
  <si>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</si>
  <si>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</si>
  <si>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</si>
  <si>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</si>
  <si>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</si>
  <si>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</si>
  <si>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</si>
  <si>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</si>
  <si>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</si>
  <si>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</si>
  <si>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</si>
  <si>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</si>
  <si>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</si>
  <si>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</si>
  <si>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</si>
  <si>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</si>
  <si>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</si>
  <si>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</si>
  <si>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</si>
  <si>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</si>
  <si>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</si>
  <si>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</si>
  <si>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</si>
  <si>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</si>
  <si>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</si>
  <si>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</si>
  <si>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</si>
  <si>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</si>
  <si>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</si>
  <si>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</si>
  <si>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</si>
  <si>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</si>
  <si>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</si>
  <si>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</si>
  <si>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</si>
  <si>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</si>
  <si>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</si>
  <si>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</si>
  <si>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</si>
  <si>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</si>
  <si>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</si>
  <si>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</si>
  <si>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</si>
  <si>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</si>
  <si>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</si>
  <si>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</si>
  <si>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</si>
  <si>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</si>
  <si>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</si>
  <si>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</si>
  <si>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</si>
  <si>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</si>
  <si>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</si>
  <si>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</si>
  <si>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</si>
  <si>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</si>
  <si>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</si>
  <si>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</si>
  <si>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</si>
  <si>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</si>
  <si>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</si>
  <si>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</si>
  <si>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</si>
  <si>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</si>
  <si>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</si>
  <si>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</si>
  <si>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</si>
  <si>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</si>
  <si>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</si>
  <si>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</si>
  <si>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</si>
  <si>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</si>
  <si>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</si>
  <si>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</si>
  <si>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</si>
  <si>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</si>
  <si>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</si>
  <si>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</si>
  <si>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</si>
  <si>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</si>
  <si>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</si>
  <si>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</si>
  <si>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</si>
  <si>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</si>
  <si>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</si>
  <si>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</si>
  <si>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</si>
  <si>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</si>
  <si>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</si>
  <si>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</si>
  <si>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</si>
  <si>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</si>
  <si>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</si>
  <si>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</si>
  <si>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</si>
  <si>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</si>
  <si>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</si>
  <si>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</si>
  <si>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</si>
  <si>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</si>
  <si>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</si>
  <si>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</si>
  <si>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</si>
  <si>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</si>
  <si>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</si>
  <si>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</si>
  <si>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</si>
  <si>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</si>
  <si>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</si>
  <si>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</si>
  <si>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</si>
  <si>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</si>
  <si>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</si>
  <si>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</si>
  <si>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</si>
  <si>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</si>
  <si>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</si>
  <si>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</si>
  <si>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</si>
  <si>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</si>
  <si>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</si>
  <si>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</si>
  <si>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</si>
  <si>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</si>
  <si>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</si>
  <si>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</si>
  <si>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</si>
  <si>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</si>
  <si>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</si>
  <si>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</si>
  <si>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</si>
  <si>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</si>
  <si>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</si>
  <si>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</si>
  <si>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</si>
  <si>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</si>
  <si>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</si>
  <si>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</si>
  <si>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</si>
  <si>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</si>
  <si>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</si>
  <si>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</si>
  <si>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</si>
  <si>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</si>
  <si>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</si>
  <si>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</si>
  <si>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</si>
  <si>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</si>
  <si>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</si>
  <si>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</si>
  <si>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</si>
  <si>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</si>
  <si>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</si>
  <si>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</si>
  <si>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</si>
  <si>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</si>
  <si>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</si>
  <si>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</si>
  <si>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</si>
  <si>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</si>
  <si>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</si>
  <si>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</si>
  <si>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</si>
  <si>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</si>
  <si>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</si>
  <si>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</si>
  <si>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</si>
  <si>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</si>
  <si>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</si>
  <si>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</si>
  <si>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</si>
  <si>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</si>
  <si>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</si>
  <si>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</si>
  <si>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</si>
  <si>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</si>
  <si>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</si>
  <si>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</si>
  <si>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</si>
  <si>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</si>
  <si>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</si>
  <si>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</si>
  <si>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</si>
  <si>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</si>
  <si>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</si>
  <si>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</si>
  <si>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</si>
  <si>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</si>
  <si>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</si>
  <si>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</si>
  <si>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</si>
  <si>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</si>
  <si>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</si>
  <si>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</si>
  <si>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</si>
  <si>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</si>
  <si>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</si>
  <si>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</si>
  <si>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</si>
  <si>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</si>
  <si>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</si>
  <si>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</si>
  <si>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</si>
  <si>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</si>
  <si>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</si>
  <si>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</si>
  <si>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</si>
  <si>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</si>
  <si>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</si>
  <si>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</si>
  <si>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</si>
  <si>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</si>
  <si>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</si>
  <si>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</si>
  <si>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</si>
  <si>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</si>
  <si>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</si>
  <si>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</si>
  <si>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</si>
  <si>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</si>
  <si>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</si>
  <si>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</si>
  <si>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</si>
  <si>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</si>
  <si>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</si>
  <si>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</si>
  <si>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</si>
  <si>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</si>
  <si>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</si>
  <si>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</si>
  <si>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</si>
  <si>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</si>
  <si>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</si>
  <si>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</si>
  <si>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</si>
  <si>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</si>
  <si>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</si>
  <si>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</si>
  <si>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</si>
  <si>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</si>
  <si>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</si>
  <si>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</si>
  <si>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</si>
  <si>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</si>
  <si>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</si>
  <si>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</si>
  <si>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</si>
  <si>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</si>
  <si>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</si>
  <si>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</si>
  <si>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</si>
  <si>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</si>
  <si>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</si>
  <si>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</si>
  <si>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</si>
  <si>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</si>
  <si>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</si>
  <si>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</si>
  <si>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</si>
  <si>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</si>
  <si>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</si>
  <si>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</si>
  <si>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</si>
  <si>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</si>
  <si>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</si>
  <si>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</si>
  <si>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</si>
  <si>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</si>
  <si>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</si>
  <si>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</si>
  <si>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</si>
  <si>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</si>
  <si>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</si>
  <si>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</si>
  <si>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</si>
  <si>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</si>
  <si>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</si>
  <si>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</si>
  <si>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</si>
  <si>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</si>
  <si>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</si>
  <si>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</si>
  <si>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</si>
  <si>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</si>
  <si>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</si>
  <si>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</si>
  <si>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</si>
  <si>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</si>
  <si>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</si>
  <si>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</si>
  <si>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</si>
  <si>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</si>
  <si>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</si>
  <si>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</si>
  <si>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</si>
  <si>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</si>
  <si>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</si>
  <si>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</si>
  <si>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</si>
  <si>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</si>
  <si>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</si>
  <si>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</si>
  <si>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</si>
  <si>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</si>
  <si>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</si>
  <si>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</si>
  <si>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</si>
  <si>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</si>
  <si>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</si>
  <si>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</si>
  <si>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</si>
  <si>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</si>
  <si>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</si>
  <si>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</si>
  <si>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</si>
  <si>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</si>
  <si>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</si>
  <si>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</si>
  <si>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</si>
  <si>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</si>
  <si>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</si>
  <si>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</si>
  <si>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</si>
  <si>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</si>
  <si>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</si>
  <si>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</si>
  <si>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</si>
  <si>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</si>
  <si>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</si>
  <si>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</si>
  <si>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</si>
  <si>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</si>
  <si>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</si>
  <si>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</si>
  <si>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</si>
  <si>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</si>
  <si>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</si>
  <si>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</si>
  <si>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</si>
  <si>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</si>
  <si>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</si>
  <si>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</si>
  <si>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</si>
  <si>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</si>
  <si>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</si>
  <si>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</si>
  <si>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</si>
  <si>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</si>
  <si>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</si>
  <si>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</si>
  <si>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</si>
  <si>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</si>
  <si>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</si>
  <si>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</si>
  <si>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</si>
  <si>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</si>
  <si>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</si>
  <si>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</si>
  <si>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</si>
  <si>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</si>
  <si>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</si>
  <si>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</si>
  <si>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</si>
  <si>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</si>
  <si>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</si>
  <si>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</si>
  <si>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</si>
  <si>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</si>
  <si>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</si>
  <si>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</si>
  <si>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</si>
  <si>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</si>
  <si>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</si>
  <si>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</si>
  <si>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</si>
  <si>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</si>
  <si>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</si>
  <si>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</si>
  <si>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</si>
  <si>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</si>
  <si>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</si>
  <si>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</si>
  <si>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</si>
  <si>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</si>
  <si>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</si>
  <si>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</si>
  <si>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</si>
  <si>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</si>
  <si>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</si>
  <si>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</si>
  <si>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</si>
  <si>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</si>
  <si>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</si>
  <si>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</si>
  <si>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</si>
  <si>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</si>
  <si>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</si>
  <si>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</si>
  <si>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</si>
  <si>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</si>
  <si>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</si>
  <si>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</si>
  <si>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</si>
  <si>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</si>
  <si>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</si>
  <si>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</si>
  <si>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</si>
  <si>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</si>
  <si>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</si>
  <si>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</si>
  <si>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</si>
  <si>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</si>
  <si>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</si>
  <si>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</si>
  <si>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</si>
  <si>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</si>
  <si>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</si>
  <si>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</si>
  <si>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</si>
  <si>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</si>
  <si>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</si>
  <si>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</si>
  <si>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</si>
  <si>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</si>
  <si>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</si>
  <si>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</si>
  <si>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</si>
  <si>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</si>
  <si>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</si>
  <si>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</si>
  <si>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</si>
  <si>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</si>
  <si>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</si>
  <si>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</si>
  <si>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</si>
  <si>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</si>
  <si>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</si>
  <si>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</si>
  <si>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</si>
  <si>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</si>
  <si>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</si>
  <si>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</si>
  <si>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</si>
  <si>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</si>
  <si>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</si>
  <si>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</si>
  <si>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</si>
  <si>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</si>
  <si>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</si>
  <si>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</si>
  <si>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</si>
  <si>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</si>
  <si>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</si>
  <si>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</si>
  <si>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</si>
  <si>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</si>
  <si>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</si>
  <si>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</si>
  <si>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</si>
  <si>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</si>
  <si>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</si>
  <si>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</si>
  <si>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</si>
  <si>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</si>
  <si>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</si>
  <si>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</si>
  <si>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</si>
  <si>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</si>
  <si>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</si>
  <si>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</si>
  <si>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</si>
  <si>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</si>
  <si>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</si>
  <si>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</si>
  <si>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</si>
  <si>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</si>
  <si>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</si>
  <si>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</si>
  <si>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</si>
  <si>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</si>
  <si>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</si>
  <si>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</si>
  <si>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</si>
  <si>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</si>
  <si>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</si>
  <si>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</si>
  <si>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</si>
  <si>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</si>
  <si>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</si>
  <si>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</si>
  <si>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</si>
  <si>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</si>
  <si>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</si>
  <si>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</si>
  <si>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</si>
  <si>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</si>
  <si>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</si>
  <si>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</si>
  <si>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</si>
  <si>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</si>
  <si>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</si>
  <si>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</si>
  <si>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</si>
  <si>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</si>
  <si>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</si>
  <si>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</si>
  <si>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</si>
  <si>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</si>
  <si>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</si>
  <si>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</si>
  <si>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</si>
  <si>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</si>
  <si>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</si>
  <si>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</si>
  <si>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</si>
  <si>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</si>
  <si>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</si>
  <si>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</si>
  <si>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</si>
  <si>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</si>
  <si>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</si>
  <si>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</si>
  <si>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</si>
  <si>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</si>
  <si>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</si>
  <si>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</si>
  <si>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</si>
  <si>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</si>
  <si>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</si>
  <si>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</si>
  <si>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</si>
  <si>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</si>
  <si>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</si>
  <si>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</si>
  <si>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</si>
  <si>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</si>
  <si>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</si>
  <si>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</si>
  <si>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</si>
  <si>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</si>
  <si>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</si>
  <si>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</si>
  <si>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</si>
  <si>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</si>
  <si>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</si>
  <si>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</si>
  <si>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</si>
  <si>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</si>
  <si>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</si>
  <si>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</si>
  <si>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</si>
  <si>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</si>
  <si>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</si>
  <si>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</si>
  <si>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</si>
  <si>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</si>
  <si>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</si>
  <si>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</si>
  <si>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</si>
  <si>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</si>
  <si>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</si>
  <si>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</si>
  <si>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</si>
  <si>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</si>
  <si>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</si>
  <si>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</si>
  <si>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</si>
  <si>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</si>
  <si>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</si>
  <si>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</si>
  <si>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</si>
  <si>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</si>
  <si>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</si>
  <si>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</si>
  <si>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</si>
  <si>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</si>
  <si>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</si>
  <si>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</si>
  <si>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</si>
  <si>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</si>
  <si>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</si>
  <si>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</si>
  <si>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</si>
  <si>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</si>
  <si>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</si>
  <si>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</si>
  <si>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</si>
  <si>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</si>
  <si>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</si>
  <si>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</si>
  <si>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</si>
  <si>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</si>
  <si>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</si>
  <si>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</si>
  <si>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</si>
  <si>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</si>
  <si>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</si>
  <si>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</si>
  <si>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</si>
  <si>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</si>
  <si>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</si>
  <si>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</si>
  <si>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</si>
  <si>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</si>
  <si>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</si>
  <si>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</si>
  <si>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</si>
  <si>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</si>
  <si>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</si>
  <si>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</si>
  <si>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</si>
  <si>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</si>
  <si>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</si>
  <si>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</si>
  <si>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</si>
  <si>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</si>
  <si>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</si>
  <si>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</si>
  <si>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</si>
  <si>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</si>
  <si>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</si>
  <si>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</si>
  <si>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</si>
  <si>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</si>
  <si>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</si>
  <si>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</si>
  <si>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</si>
  <si>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</si>
  <si>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</si>
  <si>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</si>
  <si>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</si>
  <si>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</si>
  <si>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</si>
  <si>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</si>
  <si>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</si>
  <si>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</si>
  <si>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</si>
  <si>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</si>
  <si>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</si>
  <si>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</si>
  <si>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</si>
  <si>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</si>
  <si>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</si>
  <si>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</si>
  <si>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</si>
  <si>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</si>
  <si>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</si>
  <si>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</si>
  <si>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</si>
  <si>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</si>
  <si>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</si>
  <si>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</si>
  <si>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</si>
  <si>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</si>
  <si>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</si>
  <si>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</si>
  <si>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</si>
  <si>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</si>
  <si>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</si>
  <si>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</si>
  <si>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</si>
  <si>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</si>
  <si>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</si>
  <si>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</si>
  <si>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</si>
  <si>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</si>
  <si>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</si>
  <si>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</si>
  <si>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</si>
  <si>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</si>
  <si>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</si>
  <si>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</si>
  <si>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</si>
  <si>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</si>
  <si>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</si>
  <si>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</si>
  <si>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</si>
  <si>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</si>
  <si>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</si>
  <si>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</si>
  <si>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</si>
  <si>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</si>
  <si>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</si>
  <si>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</si>
  <si>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</si>
  <si>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</si>
  <si>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</si>
  <si>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</si>
  <si>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</si>
  <si>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</si>
  <si>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</si>
  <si>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</si>
  <si>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</si>
  <si>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</si>
  <si>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</si>
  <si>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</si>
  <si>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</si>
  <si>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</si>
  <si>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</si>
  <si>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</si>
  <si>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</si>
  <si>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</si>
  <si>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</si>
  <si>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</si>
  <si>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</si>
  <si>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</si>
  <si>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</si>
  <si>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</si>
  <si>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</si>
  <si>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</si>
  <si>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</si>
  <si>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</si>
  <si>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</si>
  <si>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</si>
  <si>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</si>
  <si>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</si>
  <si>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</si>
  <si>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</si>
  <si>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</si>
  <si>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</si>
  <si>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</si>
  <si>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</si>
  <si>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</si>
  <si>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</si>
  <si>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</si>
  <si>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</si>
  <si>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</si>
  <si>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</si>
  <si>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</si>
  <si>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</si>
  <si>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</si>
  <si>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</si>
  <si>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</si>
  <si>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</si>
  <si>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</si>
  <si>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</si>
  <si>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</si>
  <si>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</si>
  <si>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</si>
  <si>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</si>
  <si>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</si>
  <si>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</si>
  <si>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</si>
  <si>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</si>
  <si>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</si>
  <si>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</si>
  <si>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</si>
  <si>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</si>
  <si>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</si>
  <si>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</si>
  <si>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</si>
  <si>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</si>
  <si>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</si>
  <si>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</si>
  <si>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</si>
  <si>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</si>
  <si>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</si>
  <si>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</si>
  <si>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</si>
  <si>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</si>
  <si>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</si>
  <si>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</si>
  <si>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</si>
  <si>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</si>
  <si>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</si>
  <si>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</si>
  <si>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</si>
  <si>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</si>
  <si>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</si>
  <si>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</si>
  <si>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</si>
  <si>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</si>
  <si>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</si>
  <si>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</si>
  <si>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</si>
  <si>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</si>
  <si>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</si>
  <si>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</si>
  <si>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</si>
  <si>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</si>
  <si>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</si>
  <si>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</si>
  <si>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</si>
  <si>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</si>
  <si>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</si>
  <si>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</si>
  <si>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</si>
  <si>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</si>
  <si>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</si>
  <si>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</si>
  <si>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</si>
  <si>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</si>
  <si>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</si>
  <si>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</si>
  <si>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</si>
  <si>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</si>
  <si>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</si>
  <si>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</si>
  <si>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</si>
  <si>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</si>
  <si>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</si>
  <si>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</si>
  <si>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</si>
  <si>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</si>
  <si>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</si>
  <si>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</si>
  <si>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</si>
  <si>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</si>
  <si>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</si>
  <si>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</si>
  <si>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</si>
  <si>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</si>
  <si>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</si>
  <si>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</si>
  <si>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</si>
  <si>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</si>
  <si>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</si>
  <si>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</si>
  <si>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</si>
  <si>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</si>
  <si>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</si>
  <si>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</si>
  <si>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</si>
  <si>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</si>
  <si>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</si>
  <si>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</si>
  <si>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</si>
  <si>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</si>
  <si>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</si>
  <si>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</si>
  <si>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</si>
  <si>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</si>
  <si>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</si>
  <si>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</si>
  <si>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</si>
  <si>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</si>
  <si>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</si>
  <si>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</si>
  <si>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</si>
  <si>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</si>
  <si>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</si>
  <si>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</si>
  <si>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</si>
  <si>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</si>
  <si>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</si>
  <si>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</si>
  <si>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</si>
  <si>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</si>
  <si>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</si>
  <si>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</si>
  <si>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</si>
  <si>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</si>
  <si>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</si>
  <si>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</si>
  <si>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</si>
  <si>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</si>
  <si>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</si>
  <si>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</si>
  <si>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</si>
  <si>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</si>
  <si>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</si>
  <si>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</si>
  <si>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</si>
  <si>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</si>
  <si>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</si>
  <si>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</si>
  <si>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</si>
  <si>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</si>
  <si>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</si>
  <si>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</si>
  <si>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</si>
  <si>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</si>
  <si>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</si>
  <si>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</si>
  <si>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</si>
  <si>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</si>
  <si>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</si>
  <si>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</si>
  <si>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</si>
  <si>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</si>
  <si>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</si>
  <si>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</si>
  <si>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</si>
  <si>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</si>
  <si>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</si>
  <si>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</si>
  <si>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</si>
  <si>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</si>
  <si>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</si>
  <si>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</si>
  <si>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</si>
  <si>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</si>
  <si>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</si>
  <si>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</si>
  <si>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</si>
  <si>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</si>
  <si>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</si>
  <si>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</si>
  <si>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</si>
  <si>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</si>
  <si>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</si>
  <si>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</si>
  <si>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</si>
  <si>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</si>
  <si>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</si>
  <si>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</si>
  <si>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</si>
  <si>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</si>
  <si>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</si>
  <si>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</si>
  <si>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</si>
  <si>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</si>
  <si>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</si>
  <si>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</si>
  <si>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</si>
  <si>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</si>
  <si>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</si>
  <si>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</si>
  <si>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</si>
  <si>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</si>
  <si>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</si>
  <si>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</si>
  <si>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</si>
  <si>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</si>
  <si>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</si>
  <si>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</si>
  <si>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</si>
  <si>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</si>
  <si>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</si>
  <si>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</si>
  <si>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</si>
  <si>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</si>
  <si>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</si>
  <si>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</si>
  <si>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</si>
  <si>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</si>
  <si>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</si>
  <si>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</si>
  <si>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</si>
  <si>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</si>
  <si>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</si>
  <si>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</si>
  <si>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</si>
  <si>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</si>
  <si>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</si>
  <si>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</si>
  <si>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</si>
  <si>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</si>
  <si>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</si>
  <si>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</si>
  <si>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</si>
  <si>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</si>
  <si>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</si>
  <si>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</si>
  <si>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2025-2026</t>
  </si>
  <si>
    <t>мад</t>
  </si>
  <si>
    <t>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</si>
</sst>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52\Desktop\&#1050;&#1086;&#1089;&#1099;&#1084;&#1096;&#1072;%201%20&#1041;&#1072;&#1082;&#1099;&#1083;&#1072;&#1091;%20&#1087;&#1072;&#1088;&#1072;&#1082;&#1090;&#1072;&#1088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рте жас тобы"/>
      <sheetName val="кіші топ "/>
      <sheetName val="ортаңғы топ"/>
      <sheetName val="ересек топ"/>
      <sheetName val="мектепалды тобы"/>
      <sheetName val="мектепалды сыныбы"/>
    </sheetNames>
    <sheetDataSet>
      <sheetData sheetId="0">
        <row r="14">
          <cell r="B14" t="str">
            <v xml:space="preserve">Амантай Толқын </v>
          </cell>
          <cell r="D14">
            <v>1</v>
          </cell>
          <cell r="F14">
            <v>1</v>
          </cell>
          <cell r="I14">
            <v>1</v>
          </cell>
          <cell r="L14">
            <v>1</v>
          </cell>
          <cell r="R14">
            <v>1</v>
          </cell>
          <cell r="U14">
            <v>1</v>
          </cell>
          <cell r="X14">
            <v>1</v>
          </cell>
          <cell r="AA14">
            <v>1</v>
          </cell>
          <cell r="AD14">
            <v>1</v>
          </cell>
          <cell r="AJ14">
            <v>1</v>
          </cell>
          <cell r="AM14">
            <v>1</v>
          </cell>
          <cell r="AP14">
            <v>1</v>
          </cell>
          <cell r="AS14">
            <v>1</v>
          </cell>
          <cell r="AV14">
            <v>1</v>
          </cell>
        </row>
        <row r="15">
          <cell r="B15" t="str">
            <v>Аманжол Қасым Талғатұлы</v>
          </cell>
          <cell r="E15">
            <v>1</v>
          </cell>
          <cell r="F15">
            <v>1</v>
          </cell>
          <cell r="J15">
            <v>1</v>
          </cell>
          <cell r="M15">
            <v>1</v>
          </cell>
          <cell r="P15">
            <v>1</v>
          </cell>
          <cell r="S15">
            <v>1</v>
          </cell>
          <cell r="V15">
            <v>1</v>
          </cell>
          <cell r="AC15">
            <v>1</v>
          </cell>
          <cell r="AF15">
            <v>1</v>
          </cell>
          <cell r="AI15">
            <v>1</v>
          </cell>
          <cell r="AL15">
            <v>1</v>
          </cell>
          <cell r="AN15">
            <v>1</v>
          </cell>
          <cell r="AQ15">
            <v>1</v>
          </cell>
          <cell r="AU15">
            <v>1</v>
          </cell>
          <cell r="BM15">
            <v>1</v>
          </cell>
        </row>
        <row r="16">
          <cell r="B16" t="str">
            <v xml:space="preserve">Алпысбай Айназ </v>
          </cell>
          <cell r="D16">
            <v>1</v>
          </cell>
          <cell r="F16">
            <v>1</v>
          </cell>
          <cell r="I16">
            <v>1</v>
          </cell>
          <cell r="L16">
            <v>1</v>
          </cell>
          <cell r="R16">
            <v>1</v>
          </cell>
          <cell r="U16">
            <v>1</v>
          </cell>
          <cell r="X16">
            <v>1</v>
          </cell>
          <cell r="AB16">
            <v>1</v>
          </cell>
          <cell r="AE16">
            <v>1</v>
          </cell>
          <cell r="AH16">
            <v>1</v>
          </cell>
          <cell r="AJ16">
            <v>1</v>
          </cell>
          <cell r="AM16">
            <v>1</v>
          </cell>
          <cell r="AP16">
            <v>1</v>
          </cell>
          <cell r="BE16">
            <v>1</v>
          </cell>
        </row>
        <row r="17">
          <cell r="B17" t="str">
            <v>Алпысбай Еркеназ</v>
          </cell>
          <cell r="D17">
            <v>1</v>
          </cell>
          <cell r="F17">
            <v>1</v>
          </cell>
          <cell r="I17">
            <v>1</v>
          </cell>
          <cell r="L17">
            <v>1</v>
          </cell>
          <cell r="R17">
            <v>1</v>
          </cell>
          <cell r="U17">
            <v>1</v>
          </cell>
          <cell r="X17">
            <v>1</v>
          </cell>
          <cell r="AB17">
            <v>1</v>
          </cell>
          <cell r="AE17">
            <v>1</v>
          </cell>
          <cell r="AH17">
            <v>1</v>
          </cell>
          <cell r="AJ17">
            <v>1</v>
          </cell>
          <cell r="AM17">
            <v>1</v>
          </cell>
          <cell r="AP17">
            <v>1</v>
          </cell>
          <cell r="BE17">
            <v>1</v>
          </cell>
        </row>
        <row r="18">
          <cell r="B18" t="str">
            <v xml:space="preserve">Әлімжан Сәтжан </v>
          </cell>
          <cell r="E18">
            <v>1</v>
          </cell>
          <cell r="G18">
            <v>1</v>
          </cell>
          <cell r="K18">
            <v>1</v>
          </cell>
          <cell r="M18">
            <v>1</v>
          </cell>
          <cell r="Q18">
            <v>1</v>
          </cell>
          <cell r="T18">
            <v>1</v>
          </cell>
          <cell r="V18">
            <v>1</v>
          </cell>
          <cell r="AC18">
            <v>1</v>
          </cell>
          <cell r="AF18">
            <v>1</v>
          </cell>
          <cell r="AI18">
            <v>1</v>
          </cell>
          <cell r="AL18">
            <v>1</v>
          </cell>
          <cell r="AO18">
            <v>1</v>
          </cell>
          <cell r="AQ18">
            <v>1</v>
          </cell>
          <cell r="AU18">
            <v>1</v>
          </cell>
          <cell r="BA18">
            <v>1</v>
          </cell>
          <cell r="BG18">
            <v>1</v>
          </cell>
          <cell r="BM18">
            <v>1</v>
          </cell>
        </row>
        <row r="19">
          <cell r="B19" t="str">
            <v>Ернарұлы Ернұр</v>
          </cell>
          <cell r="G19">
            <v>1</v>
          </cell>
          <cell r="J19">
            <v>1</v>
          </cell>
          <cell r="N19">
            <v>1</v>
          </cell>
          <cell r="Q19">
            <v>1</v>
          </cell>
          <cell r="T19">
            <v>1</v>
          </cell>
          <cell r="V19">
            <v>1</v>
          </cell>
          <cell r="Y19">
            <v>1</v>
          </cell>
          <cell r="AC19">
            <v>1</v>
          </cell>
          <cell r="AE19">
            <v>1</v>
          </cell>
          <cell r="AI19">
            <v>1</v>
          </cell>
          <cell r="AL19">
            <v>1</v>
          </cell>
          <cell r="AO19">
            <v>1</v>
          </cell>
          <cell r="AQ19">
            <v>1</v>
          </cell>
          <cell r="AX19">
            <v>1</v>
          </cell>
          <cell r="BA19">
            <v>1</v>
          </cell>
          <cell r="BG19">
            <v>1</v>
          </cell>
          <cell r="BM19">
            <v>1</v>
          </cell>
        </row>
        <row r="20">
          <cell r="B20" t="str">
            <v xml:space="preserve">Берікқали Таннұр Манарбекқызы </v>
          </cell>
          <cell r="D20">
            <v>1</v>
          </cell>
          <cell r="F20">
            <v>1</v>
          </cell>
          <cell r="J20">
            <v>1</v>
          </cell>
          <cell r="M20">
            <v>1</v>
          </cell>
          <cell r="P20">
            <v>1</v>
          </cell>
          <cell r="S20">
            <v>1</v>
          </cell>
          <cell r="V20">
            <v>1</v>
          </cell>
          <cell r="Y20">
            <v>1</v>
          </cell>
          <cell r="AB20">
            <v>1</v>
          </cell>
          <cell r="AE20">
            <v>1</v>
          </cell>
          <cell r="AH20">
            <v>1</v>
          </cell>
          <cell r="AK20">
            <v>1</v>
          </cell>
          <cell r="AN20">
            <v>1</v>
          </cell>
          <cell r="AQ20">
            <v>1</v>
          </cell>
          <cell r="AS20">
            <v>1</v>
          </cell>
          <cell r="AZ20">
            <v>1</v>
          </cell>
          <cell r="BC20">
            <v>1</v>
          </cell>
          <cell r="BF20">
            <v>1</v>
          </cell>
          <cell r="BI20">
            <v>1</v>
          </cell>
          <cell r="BL20">
            <v>1</v>
          </cell>
        </row>
        <row r="21">
          <cell r="B21" t="str">
            <v xml:space="preserve">Берікқали Асылым Мирасбекқызы </v>
          </cell>
          <cell r="E21">
            <v>1</v>
          </cell>
          <cell r="F21">
            <v>1</v>
          </cell>
          <cell r="J21">
            <v>1</v>
          </cell>
          <cell r="N21">
            <v>1</v>
          </cell>
          <cell r="Q21">
            <v>1</v>
          </cell>
          <cell r="S21">
            <v>1</v>
          </cell>
          <cell r="V21">
            <v>1</v>
          </cell>
          <cell r="Y21">
            <v>1</v>
          </cell>
          <cell r="AB21">
            <v>1</v>
          </cell>
          <cell r="AF21">
            <v>1</v>
          </cell>
          <cell r="AH21">
            <v>1</v>
          </cell>
          <cell r="AK21">
            <v>1</v>
          </cell>
          <cell r="AN21">
            <v>1</v>
          </cell>
          <cell r="AQ21">
            <v>1</v>
          </cell>
          <cell r="AT21">
            <v>1</v>
          </cell>
          <cell r="BC21">
            <v>1</v>
          </cell>
          <cell r="BF21">
            <v>1</v>
          </cell>
          <cell r="BI21">
            <v>1</v>
          </cell>
          <cell r="BL21">
            <v>1</v>
          </cell>
        </row>
        <row r="22">
          <cell r="B22" t="str">
            <v>Дінәсіл Ұлжан Ырысбекқызы</v>
          </cell>
          <cell r="D22">
            <v>1</v>
          </cell>
          <cell r="F22">
            <v>1</v>
          </cell>
          <cell r="I22">
            <v>1</v>
          </cell>
          <cell r="L22">
            <v>1</v>
          </cell>
          <cell r="R22">
            <v>1</v>
          </cell>
          <cell r="U22">
            <v>1</v>
          </cell>
          <cell r="X22">
            <v>1</v>
          </cell>
          <cell r="AC22">
            <v>1</v>
          </cell>
          <cell r="AE22">
            <v>1</v>
          </cell>
          <cell r="AH22">
            <v>1</v>
          </cell>
          <cell r="AM22">
            <v>1</v>
          </cell>
          <cell r="AP22">
            <v>1</v>
          </cell>
          <cell r="AY22">
            <v>1</v>
          </cell>
          <cell r="BB22">
            <v>1</v>
          </cell>
          <cell r="BF22">
            <v>1</v>
          </cell>
          <cell r="BL22">
            <v>1</v>
          </cell>
          <cell r="BN22">
            <v>1</v>
          </cell>
        </row>
        <row r="23">
          <cell r="B23" t="str">
            <v>Жұмағали Әли Ерболатұлы</v>
          </cell>
          <cell r="D23">
            <v>1</v>
          </cell>
          <cell r="K23">
            <v>1</v>
          </cell>
          <cell r="M23">
            <v>1</v>
          </cell>
          <cell r="S23">
            <v>1</v>
          </cell>
          <cell r="V23">
            <v>1</v>
          </cell>
          <cell r="Y23">
            <v>1</v>
          </cell>
          <cell r="AB23">
            <v>1</v>
          </cell>
          <cell r="AF23">
            <v>1</v>
          </cell>
          <cell r="AH23">
            <v>1</v>
          </cell>
          <cell r="AK23">
            <v>1</v>
          </cell>
          <cell r="AN23">
            <v>1</v>
          </cell>
          <cell r="AQ23">
            <v>1</v>
          </cell>
          <cell r="AZ23">
            <v>1</v>
          </cell>
          <cell r="BF23">
            <v>1</v>
          </cell>
        </row>
        <row r="24">
          <cell r="B24" t="str">
            <v>Жомартқызы Ақжанай</v>
          </cell>
          <cell r="E24">
            <v>1</v>
          </cell>
          <cell r="F24">
            <v>1</v>
          </cell>
          <cell r="J24">
            <v>1</v>
          </cell>
          <cell r="M24">
            <v>1</v>
          </cell>
          <cell r="S24">
            <v>1</v>
          </cell>
          <cell r="V24">
            <v>1</v>
          </cell>
          <cell r="AC24">
            <v>1</v>
          </cell>
          <cell r="AF24">
            <v>1</v>
          </cell>
          <cell r="AH24">
            <v>1</v>
          </cell>
          <cell r="AK24">
            <v>1</v>
          </cell>
          <cell r="AQ24">
            <v>1</v>
          </cell>
          <cell r="AZ24">
            <v>1</v>
          </cell>
          <cell r="BM24">
            <v>1</v>
          </cell>
        </row>
        <row r="25">
          <cell r="B25" t="str">
            <v>Жомартқызы Толғанай</v>
          </cell>
          <cell r="E25">
            <v>1</v>
          </cell>
          <cell r="G25">
            <v>1</v>
          </cell>
          <cell r="J25">
            <v>1</v>
          </cell>
          <cell r="M25">
            <v>1</v>
          </cell>
          <cell r="S25">
            <v>1</v>
          </cell>
          <cell r="V25">
            <v>1</v>
          </cell>
          <cell r="AC25">
            <v>1</v>
          </cell>
          <cell r="AF25">
            <v>1</v>
          </cell>
          <cell r="AI25">
            <v>1</v>
          </cell>
          <cell r="AK25">
            <v>1</v>
          </cell>
          <cell r="AQ25">
            <v>1</v>
          </cell>
          <cell r="BC25">
            <v>1</v>
          </cell>
          <cell r="BM25">
            <v>1</v>
          </cell>
        </row>
        <row r="26">
          <cell r="B26" t="str">
            <v>Бекбай Алтынмұрат</v>
          </cell>
          <cell r="D26">
            <v>1</v>
          </cell>
          <cell r="F26">
            <v>1</v>
          </cell>
          <cell r="I26">
            <v>1</v>
          </cell>
          <cell r="M26">
            <v>1</v>
          </cell>
          <cell r="P26">
            <v>1</v>
          </cell>
          <cell r="S26">
            <v>1</v>
          </cell>
          <cell r="U26">
            <v>1</v>
          </cell>
          <cell r="Y26">
            <v>1</v>
          </cell>
          <cell r="AC26">
            <v>1</v>
          </cell>
          <cell r="AE26">
            <v>1</v>
          </cell>
          <cell r="AH26">
            <v>1</v>
          </cell>
          <cell r="AK26">
            <v>1</v>
          </cell>
          <cell r="AN26">
            <v>1</v>
          </cell>
          <cell r="AP26">
            <v>1</v>
          </cell>
          <cell r="AT26">
            <v>1</v>
          </cell>
          <cell r="BC26">
            <v>1</v>
          </cell>
          <cell r="BF26">
            <v>1</v>
          </cell>
          <cell r="BI26">
            <v>1</v>
          </cell>
          <cell r="BL26">
            <v>1</v>
          </cell>
        </row>
        <row r="27">
          <cell r="B27" t="str">
            <v>Ғалымжан Ерке Нұрсұлтанқызы</v>
          </cell>
          <cell r="D27">
            <v>1</v>
          </cell>
          <cell r="F27">
            <v>1</v>
          </cell>
          <cell r="I27">
            <v>1</v>
          </cell>
          <cell r="M27">
            <v>1</v>
          </cell>
          <cell r="P27">
            <v>1</v>
          </cell>
          <cell r="S27">
            <v>1</v>
          </cell>
          <cell r="U27">
            <v>1</v>
          </cell>
          <cell r="X27">
            <v>1</v>
          </cell>
          <cell r="AB27">
            <v>1</v>
          </cell>
          <cell r="AD27">
            <v>1</v>
          </cell>
          <cell r="AH27">
            <v>1</v>
          </cell>
          <cell r="AM27">
            <v>1</v>
          </cell>
          <cell r="AP27">
            <v>1</v>
          </cell>
          <cell r="AZ27">
            <v>1</v>
          </cell>
          <cell r="BE27">
            <v>1</v>
          </cell>
          <cell r="BI27">
            <v>1</v>
          </cell>
          <cell r="BL27">
            <v>1</v>
          </cell>
          <cell r="BN27">
            <v>1</v>
          </cell>
        </row>
        <row r="28">
          <cell r="B28" t="str">
            <v>Махамбет Сәуле Нұрлыбекқызы</v>
          </cell>
          <cell r="D28">
            <v>1</v>
          </cell>
          <cell r="F28">
            <v>1</v>
          </cell>
          <cell r="I28">
            <v>1</v>
          </cell>
          <cell r="L28">
            <v>1</v>
          </cell>
          <cell r="R28">
            <v>1</v>
          </cell>
          <cell r="V28">
            <v>1</v>
          </cell>
          <cell r="X28">
            <v>1</v>
          </cell>
          <cell r="AA28">
            <v>1</v>
          </cell>
          <cell r="AE28">
            <v>1</v>
          </cell>
          <cell r="AH28">
            <v>1</v>
          </cell>
          <cell r="AK28">
            <v>1</v>
          </cell>
          <cell r="AN28">
            <v>1</v>
          </cell>
          <cell r="AQ28">
            <v>1</v>
          </cell>
          <cell r="AT28">
            <v>1</v>
          </cell>
          <cell r="AZ28">
            <v>1</v>
          </cell>
          <cell r="BF28">
            <v>1</v>
          </cell>
          <cell r="BI28">
            <v>1</v>
          </cell>
          <cell r="BL28">
            <v>1</v>
          </cell>
        </row>
        <row r="29">
          <cell r="B29" t="str">
            <v>Меңдібайұлы Мирхат</v>
          </cell>
          <cell r="D29">
            <v>1</v>
          </cell>
          <cell r="G29">
            <v>1</v>
          </cell>
          <cell r="J29">
            <v>1</v>
          </cell>
          <cell r="L29">
            <v>1</v>
          </cell>
          <cell r="S29">
            <v>1</v>
          </cell>
          <cell r="V29">
            <v>1</v>
          </cell>
          <cell r="Y29">
            <v>1</v>
          </cell>
          <cell r="AB29">
            <v>1</v>
          </cell>
          <cell r="AF29">
            <v>1</v>
          </cell>
          <cell r="AQ29">
            <v>1</v>
          </cell>
          <cell r="AX29">
            <v>1</v>
          </cell>
          <cell r="BA29">
            <v>1</v>
          </cell>
          <cell r="BC29">
            <v>1</v>
          </cell>
          <cell r="BL29">
            <v>1</v>
          </cell>
        </row>
        <row r="30">
          <cell r="B30" t="str">
            <v>Нұртай Адина Есенжолқызы</v>
          </cell>
          <cell r="D30">
            <v>1</v>
          </cell>
          <cell r="F30">
            <v>1</v>
          </cell>
          <cell r="I30">
            <v>1</v>
          </cell>
          <cell r="L30">
            <v>1</v>
          </cell>
          <cell r="U30">
            <v>1</v>
          </cell>
          <cell r="X30">
            <v>1</v>
          </cell>
          <cell r="AD30">
            <v>1</v>
          </cell>
          <cell r="AM30">
            <v>1</v>
          </cell>
          <cell r="AP30">
            <v>1</v>
          </cell>
          <cell r="AS30">
            <v>1</v>
          </cell>
          <cell r="AV30">
            <v>1</v>
          </cell>
          <cell r="BB30">
            <v>1</v>
          </cell>
          <cell r="BE30">
            <v>1</v>
          </cell>
          <cell r="BH30">
            <v>1</v>
          </cell>
          <cell r="BK30">
            <v>1</v>
          </cell>
          <cell r="BN30">
            <v>1</v>
          </cell>
        </row>
        <row r="31">
          <cell r="B31" t="str">
            <v>Сержан Дінзухра Бекнарқызы</v>
          </cell>
          <cell r="D31">
            <v>1</v>
          </cell>
          <cell r="F31">
            <v>1</v>
          </cell>
          <cell r="J31">
            <v>1</v>
          </cell>
          <cell r="M31">
            <v>1</v>
          </cell>
          <cell r="S31">
            <v>1</v>
          </cell>
          <cell r="V31">
            <v>1</v>
          </cell>
          <cell r="X31">
            <v>1</v>
          </cell>
          <cell r="AA31">
            <v>1</v>
          </cell>
          <cell r="AD31">
            <v>1</v>
          </cell>
          <cell r="AJ31">
            <v>1</v>
          </cell>
          <cell r="AP31">
            <v>1</v>
          </cell>
          <cell r="AS31">
            <v>1</v>
          </cell>
          <cell r="AV31">
            <v>1</v>
          </cell>
          <cell r="BC31">
            <v>1</v>
          </cell>
          <cell r="BF31">
            <v>1</v>
          </cell>
          <cell r="BH31">
            <v>1</v>
          </cell>
          <cell r="BK31">
            <v>1</v>
          </cell>
          <cell r="BN31">
            <v>1</v>
          </cell>
        </row>
        <row r="32">
          <cell r="B32" t="str">
            <v>Серікқали Жанару Ерболқызы</v>
          </cell>
          <cell r="E32">
            <v>1</v>
          </cell>
          <cell r="G32">
            <v>1</v>
          </cell>
          <cell r="J32">
            <v>1</v>
          </cell>
          <cell r="M32">
            <v>1</v>
          </cell>
          <cell r="Q32">
            <v>1</v>
          </cell>
          <cell r="S32">
            <v>1</v>
          </cell>
          <cell r="V32">
            <v>1</v>
          </cell>
          <cell r="Y32">
            <v>1</v>
          </cell>
          <cell r="AB32">
            <v>1</v>
          </cell>
          <cell r="AE32">
            <v>1</v>
          </cell>
          <cell r="AI32">
            <v>1</v>
          </cell>
          <cell r="AQ32">
            <v>1</v>
          </cell>
          <cell r="AU32">
            <v>1</v>
          </cell>
          <cell r="BA32">
            <v>1</v>
          </cell>
          <cell r="BC32">
            <v>1</v>
          </cell>
          <cell r="BG32">
            <v>1</v>
          </cell>
          <cell r="BI32">
            <v>1</v>
          </cell>
          <cell r="BL32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G21" sqref="G21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1378</v>
      </c>
      <c r="DN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4" t="s">
        <v>0</v>
      </c>
      <c r="B4" s="74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9" t="s">
        <v>2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69" t="s">
        <v>115</v>
      </c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3">
      <c r="A5" s="75"/>
      <c r="B5" s="75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99999999999999" hidden="1" customHeight="1" x14ac:dyDescent="0.3">
      <c r="A6" s="75"/>
      <c r="B6" s="75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5"/>
      <c r="B7" s="75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5"/>
      <c r="B8" s="7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5"/>
      <c r="B9" s="7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5"/>
      <c r="B10" s="7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5"/>
      <c r="B11" s="75"/>
      <c r="C11" s="67" t="s">
        <v>22</v>
      </c>
      <c r="D11" s="67" t="s">
        <v>5</v>
      </c>
      <c r="E11" s="67" t="s">
        <v>6</v>
      </c>
      <c r="F11" s="67" t="s">
        <v>26</v>
      </c>
      <c r="G11" s="67" t="s">
        <v>7</v>
      </c>
      <c r="H11" s="67" t="s">
        <v>8</v>
      </c>
      <c r="I11" s="67" t="s">
        <v>23</v>
      </c>
      <c r="J11" s="67" t="s">
        <v>9</v>
      </c>
      <c r="K11" s="67" t="s">
        <v>10</v>
      </c>
      <c r="L11" s="67" t="s">
        <v>28</v>
      </c>
      <c r="M11" s="67" t="s">
        <v>6</v>
      </c>
      <c r="N11" s="67" t="s">
        <v>12</v>
      </c>
      <c r="O11" s="67" t="s">
        <v>24</v>
      </c>
      <c r="P11" s="67" t="s">
        <v>10</v>
      </c>
      <c r="Q11" s="67" t="s">
        <v>13</v>
      </c>
      <c r="R11" s="67" t="s">
        <v>25</v>
      </c>
      <c r="S11" s="67" t="s">
        <v>12</v>
      </c>
      <c r="T11" s="67" t="s">
        <v>7</v>
      </c>
      <c r="U11" s="67" t="s">
        <v>36</v>
      </c>
      <c r="V11" s="67" t="s">
        <v>14</v>
      </c>
      <c r="W11" s="67" t="s">
        <v>9</v>
      </c>
      <c r="X11" s="67" t="s">
        <v>44</v>
      </c>
      <c r="Y11" s="67"/>
      <c r="Z11" s="67"/>
      <c r="AA11" s="67" t="s">
        <v>45</v>
      </c>
      <c r="AB11" s="67"/>
      <c r="AC11" s="67"/>
      <c r="AD11" s="67" t="s">
        <v>46</v>
      </c>
      <c r="AE11" s="67"/>
      <c r="AF11" s="67"/>
      <c r="AG11" s="67" t="s">
        <v>47</v>
      </c>
      <c r="AH11" s="67"/>
      <c r="AI11" s="67"/>
      <c r="AJ11" s="67" t="s">
        <v>48</v>
      </c>
      <c r="AK11" s="67"/>
      <c r="AL11" s="67"/>
      <c r="AM11" s="67" t="s">
        <v>49</v>
      </c>
      <c r="AN11" s="67"/>
      <c r="AO11" s="67"/>
      <c r="AP11" s="65" t="s">
        <v>50</v>
      </c>
      <c r="AQ11" s="65"/>
      <c r="AR11" s="65"/>
      <c r="AS11" s="67" t="s">
        <v>51</v>
      </c>
      <c r="AT11" s="67"/>
      <c r="AU11" s="67"/>
      <c r="AV11" s="67" t="s">
        <v>52</v>
      </c>
      <c r="AW11" s="67"/>
      <c r="AX11" s="67"/>
      <c r="AY11" s="67" t="s">
        <v>53</v>
      </c>
      <c r="AZ11" s="67"/>
      <c r="BA11" s="67"/>
      <c r="BB11" s="67" t="s">
        <v>54</v>
      </c>
      <c r="BC11" s="67"/>
      <c r="BD11" s="67"/>
      <c r="BE11" s="67" t="s">
        <v>55</v>
      </c>
      <c r="BF11" s="67"/>
      <c r="BG11" s="67"/>
      <c r="BH11" s="65" t="s">
        <v>90</v>
      </c>
      <c r="BI11" s="65"/>
      <c r="BJ11" s="65"/>
      <c r="BK11" s="65" t="s">
        <v>91</v>
      </c>
      <c r="BL11" s="65"/>
      <c r="BM11" s="65"/>
      <c r="BN11" s="65" t="s">
        <v>92</v>
      </c>
      <c r="BO11" s="65"/>
      <c r="BP11" s="65"/>
      <c r="BQ11" s="65" t="s">
        <v>93</v>
      </c>
      <c r="BR11" s="65"/>
      <c r="BS11" s="65"/>
      <c r="BT11" s="65" t="s">
        <v>94</v>
      </c>
      <c r="BU11" s="65"/>
      <c r="BV11" s="65"/>
      <c r="BW11" s="65" t="s">
        <v>105</v>
      </c>
      <c r="BX11" s="65"/>
      <c r="BY11" s="65"/>
      <c r="BZ11" s="65" t="s">
        <v>106</v>
      </c>
      <c r="CA11" s="65"/>
      <c r="CB11" s="65"/>
      <c r="CC11" s="65" t="s">
        <v>107</v>
      </c>
      <c r="CD11" s="65"/>
      <c r="CE11" s="65"/>
      <c r="CF11" s="65" t="s">
        <v>108</v>
      </c>
      <c r="CG11" s="65"/>
      <c r="CH11" s="65"/>
      <c r="CI11" s="65" t="s">
        <v>109</v>
      </c>
      <c r="CJ11" s="65"/>
      <c r="CK11" s="65"/>
      <c r="CL11" s="65" t="s">
        <v>110</v>
      </c>
      <c r="CM11" s="65"/>
      <c r="CN11" s="65"/>
      <c r="CO11" s="65" t="s">
        <v>111</v>
      </c>
      <c r="CP11" s="65"/>
      <c r="CQ11" s="65"/>
      <c r="CR11" s="65" t="s">
        <v>112</v>
      </c>
      <c r="CS11" s="65"/>
      <c r="CT11" s="65"/>
      <c r="CU11" s="65" t="s">
        <v>113</v>
      </c>
      <c r="CV11" s="65"/>
      <c r="CW11" s="65"/>
      <c r="CX11" s="65" t="s">
        <v>114</v>
      </c>
      <c r="CY11" s="65"/>
      <c r="CZ11" s="65"/>
      <c r="DA11" s="65" t="s">
        <v>140</v>
      </c>
      <c r="DB11" s="65"/>
      <c r="DC11" s="65"/>
      <c r="DD11" s="65" t="s">
        <v>141</v>
      </c>
      <c r="DE11" s="65"/>
      <c r="DF11" s="65"/>
      <c r="DG11" s="65" t="s">
        <v>142</v>
      </c>
      <c r="DH11" s="65"/>
      <c r="DI11" s="65"/>
      <c r="DJ11" s="65" t="s">
        <v>143</v>
      </c>
      <c r="DK11" s="65"/>
      <c r="DL11" s="65"/>
      <c r="DM11" s="65" t="s">
        <v>144</v>
      </c>
      <c r="DN11" s="65"/>
      <c r="DO11" s="65"/>
    </row>
    <row r="12" spans="1:254" ht="60" customHeight="1" x14ac:dyDescent="0.3">
      <c r="A12" s="75"/>
      <c r="B12" s="75"/>
      <c r="C12" s="63" t="s">
        <v>844</v>
      </c>
      <c r="D12" s="63"/>
      <c r="E12" s="63"/>
      <c r="F12" s="63" t="s">
        <v>1337</v>
      </c>
      <c r="G12" s="63"/>
      <c r="H12" s="63"/>
      <c r="I12" s="63" t="s">
        <v>29</v>
      </c>
      <c r="J12" s="63"/>
      <c r="K12" s="63"/>
      <c r="L12" s="63" t="s">
        <v>37</v>
      </c>
      <c r="M12" s="63"/>
      <c r="N12" s="63"/>
      <c r="O12" s="63" t="s">
        <v>39</v>
      </c>
      <c r="P12" s="63"/>
      <c r="Q12" s="63"/>
      <c r="R12" s="63" t="s">
        <v>40</v>
      </c>
      <c r="S12" s="63"/>
      <c r="T12" s="63"/>
      <c r="U12" s="63" t="s">
        <v>43</v>
      </c>
      <c r="V12" s="63"/>
      <c r="W12" s="63"/>
      <c r="X12" s="63" t="s">
        <v>849</v>
      </c>
      <c r="Y12" s="63"/>
      <c r="Z12" s="63"/>
      <c r="AA12" s="63" t="s">
        <v>851</v>
      </c>
      <c r="AB12" s="63"/>
      <c r="AC12" s="63"/>
      <c r="AD12" s="63" t="s">
        <v>853</v>
      </c>
      <c r="AE12" s="63"/>
      <c r="AF12" s="63"/>
      <c r="AG12" s="63" t="s">
        <v>855</v>
      </c>
      <c r="AH12" s="63"/>
      <c r="AI12" s="63"/>
      <c r="AJ12" s="63" t="s">
        <v>857</v>
      </c>
      <c r="AK12" s="63"/>
      <c r="AL12" s="63"/>
      <c r="AM12" s="63" t="s">
        <v>861</v>
      </c>
      <c r="AN12" s="63"/>
      <c r="AO12" s="63"/>
      <c r="AP12" s="63" t="s">
        <v>862</v>
      </c>
      <c r="AQ12" s="63"/>
      <c r="AR12" s="63"/>
      <c r="AS12" s="63" t="s">
        <v>864</v>
      </c>
      <c r="AT12" s="63"/>
      <c r="AU12" s="63"/>
      <c r="AV12" s="63" t="s">
        <v>865</v>
      </c>
      <c r="AW12" s="63"/>
      <c r="AX12" s="63"/>
      <c r="AY12" s="63" t="s">
        <v>868</v>
      </c>
      <c r="AZ12" s="63"/>
      <c r="BA12" s="63"/>
      <c r="BB12" s="63" t="s">
        <v>869</v>
      </c>
      <c r="BC12" s="63"/>
      <c r="BD12" s="63"/>
      <c r="BE12" s="63" t="s">
        <v>872</v>
      </c>
      <c r="BF12" s="63"/>
      <c r="BG12" s="63"/>
      <c r="BH12" s="63" t="s">
        <v>873</v>
      </c>
      <c r="BI12" s="63"/>
      <c r="BJ12" s="63"/>
      <c r="BK12" s="63" t="s">
        <v>877</v>
      </c>
      <c r="BL12" s="63"/>
      <c r="BM12" s="63"/>
      <c r="BN12" s="63" t="s">
        <v>876</v>
      </c>
      <c r="BO12" s="63"/>
      <c r="BP12" s="63"/>
      <c r="BQ12" s="63" t="s">
        <v>878</v>
      </c>
      <c r="BR12" s="63"/>
      <c r="BS12" s="63"/>
      <c r="BT12" s="63" t="s">
        <v>879</v>
      </c>
      <c r="BU12" s="63"/>
      <c r="BV12" s="63"/>
      <c r="BW12" s="63" t="s">
        <v>881</v>
      </c>
      <c r="BX12" s="63"/>
      <c r="BY12" s="63"/>
      <c r="BZ12" s="63" t="s">
        <v>883</v>
      </c>
      <c r="CA12" s="63"/>
      <c r="CB12" s="63"/>
      <c r="CC12" s="63" t="s">
        <v>884</v>
      </c>
      <c r="CD12" s="63"/>
      <c r="CE12" s="63"/>
      <c r="CF12" s="63" t="s">
        <v>885</v>
      </c>
      <c r="CG12" s="63"/>
      <c r="CH12" s="63"/>
      <c r="CI12" s="63" t="s">
        <v>887</v>
      </c>
      <c r="CJ12" s="63"/>
      <c r="CK12" s="63"/>
      <c r="CL12" s="63" t="s">
        <v>126</v>
      </c>
      <c r="CM12" s="63"/>
      <c r="CN12" s="63"/>
      <c r="CO12" s="63" t="s">
        <v>128</v>
      </c>
      <c r="CP12" s="63"/>
      <c r="CQ12" s="63"/>
      <c r="CR12" s="63" t="s">
        <v>888</v>
      </c>
      <c r="CS12" s="63"/>
      <c r="CT12" s="63"/>
      <c r="CU12" s="63" t="s">
        <v>133</v>
      </c>
      <c r="CV12" s="63"/>
      <c r="CW12" s="63"/>
      <c r="CX12" s="63" t="s">
        <v>889</v>
      </c>
      <c r="CY12" s="63"/>
      <c r="CZ12" s="63"/>
      <c r="DA12" s="63" t="s">
        <v>890</v>
      </c>
      <c r="DB12" s="63"/>
      <c r="DC12" s="63"/>
      <c r="DD12" s="63" t="s">
        <v>894</v>
      </c>
      <c r="DE12" s="63"/>
      <c r="DF12" s="63"/>
      <c r="DG12" s="63" t="s">
        <v>896</v>
      </c>
      <c r="DH12" s="63"/>
      <c r="DI12" s="63"/>
      <c r="DJ12" s="63" t="s">
        <v>898</v>
      </c>
      <c r="DK12" s="63"/>
      <c r="DL12" s="63"/>
      <c r="DM12" s="63" t="s">
        <v>900</v>
      </c>
      <c r="DN12" s="63"/>
      <c r="DO12" s="63"/>
    </row>
    <row r="13" spans="1:254" ht="111.75" customHeight="1" x14ac:dyDescent="0.3">
      <c r="A13" s="76"/>
      <c r="B13" s="76"/>
      <c r="C13" s="58" t="s">
        <v>16</v>
      </c>
      <c r="D13" s="58" t="s">
        <v>17</v>
      </c>
      <c r="E13" s="58" t="s">
        <v>18</v>
      </c>
      <c r="F13" s="58" t="s">
        <v>19</v>
      </c>
      <c r="G13" s="58" t="s">
        <v>20</v>
      </c>
      <c r="H13" s="58" t="s">
        <v>845</v>
      </c>
      <c r="I13" s="58" t="s">
        <v>30</v>
      </c>
      <c r="J13" s="58" t="s">
        <v>846</v>
      </c>
      <c r="K13" s="58" t="s">
        <v>31</v>
      </c>
      <c r="L13" s="58" t="s">
        <v>30</v>
      </c>
      <c r="M13" s="58" t="s">
        <v>38</v>
      </c>
      <c r="N13" s="58" t="s">
        <v>31</v>
      </c>
      <c r="O13" s="58" t="s">
        <v>39</v>
      </c>
      <c r="P13" s="58" t="s">
        <v>39</v>
      </c>
      <c r="Q13" s="58" t="s">
        <v>35</v>
      </c>
      <c r="R13" s="58" t="s">
        <v>41</v>
      </c>
      <c r="S13" s="58" t="s">
        <v>42</v>
      </c>
      <c r="T13" s="58" t="s">
        <v>35</v>
      </c>
      <c r="U13" s="58" t="s">
        <v>434</v>
      </c>
      <c r="V13" s="58" t="s">
        <v>847</v>
      </c>
      <c r="W13" s="58" t="s">
        <v>848</v>
      </c>
      <c r="X13" s="58" t="s">
        <v>72</v>
      </c>
      <c r="Y13" s="58" t="s">
        <v>59</v>
      </c>
      <c r="Z13" s="58" t="s">
        <v>850</v>
      </c>
      <c r="AA13" s="58" t="s">
        <v>852</v>
      </c>
      <c r="AB13" s="58" t="s">
        <v>85</v>
      </c>
      <c r="AC13" s="58" t="s">
        <v>86</v>
      </c>
      <c r="AD13" s="58" t="s">
        <v>62</v>
      </c>
      <c r="AE13" s="58" t="s">
        <v>63</v>
      </c>
      <c r="AF13" s="58" t="s">
        <v>854</v>
      </c>
      <c r="AG13" s="58" t="s">
        <v>856</v>
      </c>
      <c r="AH13" s="58" t="s">
        <v>66</v>
      </c>
      <c r="AI13" s="58" t="s">
        <v>67</v>
      </c>
      <c r="AJ13" s="58" t="s">
        <v>858</v>
      </c>
      <c r="AK13" s="58" t="s">
        <v>859</v>
      </c>
      <c r="AL13" s="58" t="s">
        <v>860</v>
      </c>
      <c r="AM13" s="58" t="s">
        <v>60</v>
      </c>
      <c r="AN13" s="58" t="s">
        <v>61</v>
      </c>
      <c r="AO13" s="58" t="s">
        <v>35</v>
      </c>
      <c r="AP13" s="58" t="s">
        <v>206</v>
      </c>
      <c r="AQ13" s="58" t="s">
        <v>863</v>
      </c>
      <c r="AR13" s="58" t="s">
        <v>86</v>
      </c>
      <c r="AS13" s="58" t="s">
        <v>73</v>
      </c>
      <c r="AT13" s="58" t="s">
        <v>74</v>
      </c>
      <c r="AU13" s="58" t="s">
        <v>75</v>
      </c>
      <c r="AV13" s="58" t="s">
        <v>76</v>
      </c>
      <c r="AW13" s="58" t="s">
        <v>866</v>
      </c>
      <c r="AX13" s="58" t="s">
        <v>867</v>
      </c>
      <c r="AY13" s="58" t="s">
        <v>77</v>
      </c>
      <c r="AZ13" s="58" t="s">
        <v>78</v>
      </c>
      <c r="BA13" s="58" t="s">
        <v>79</v>
      </c>
      <c r="BB13" s="58" t="s">
        <v>83</v>
      </c>
      <c r="BC13" s="58" t="s">
        <v>870</v>
      </c>
      <c r="BD13" s="58" t="s">
        <v>871</v>
      </c>
      <c r="BE13" s="58" t="s">
        <v>80</v>
      </c>
      <c r="BF13" s="58" t="s">
        <v>81</v>
      </c>
      <c r="BG13" s="58" t="s">
        <v>82</v>
      </c>
      <c r="BH13" s="58" t="s">
        <v>874</v>
      </c>
      <c r="BI13" s="58" t="s">
        <v>103</v>
      </c>
      <c r="BJ13" s="58" t="s">
        <v>192</v>
      </c>
      <c r="BK13" s="58" t="s">
        <v>875</v>
      </c>
      <c r="BL13" s="58" t="s">
        <v>375</v>
      </c>
      <c r="BM13" s="58" t="s">
        <v>96</v>
      </c>
      <c r="BN13" s="58" t="s">
        <v>102</v>
      </c>
      <c r="BO13" s="58" t="s">
        <v>103</v>
      </c>
      <c r="BP13" s="58" t="s">
        <v>192</v>
      </c>
      <c r="BQ13" s="58" t="s">
        <v>100</v>
      </c>
      <c r="BR13" s="58" t="s">
        <v>1321</v>
      </c>
      <c r="BS13" s="58" t="s">
        <v>1322</v>
      </c>
      <c r="BT13" s="58" t="s">
        <v>95</v>
      </c>
      <c r="BU13" s="58" t="s">
        <v>880</v>
      </c>
      <c r="BV13" s="58" t="s">
        <v>104</v>
      </c>
      <c r="BW13" s="58" t="s">
        <v>27</v>
      </c>
      <c r="BX13" s="58" t="s">
        <v>34</v>
      </c>
      <c r="BY13" s="58" t="s">
        <v>882</v>
      </c>
      <c r="BZ13" s="58" t="s">
        <v>118</v>
      </c>
      <c r="CA13" s="58" t="s">
        <v>119</v>
      </c>
      <c r="CB13" s="58" t="s">
        <v>120</v>
      </c>
      <c r="CC13" s="58" t="s">
        <v>121</v>
      </c>
      <c r="CD13" s="58" t="s">
        <v>122</v>
      </c>
      <c r="CE13" s="58" t="s">
        <v>123</v>
      </c>
      <c r="CF13" s="58" t="s">
        <v>124</v>
      </c>
      <c r="CG13" s="58" t="s">
        <v>886</v>
      </c>
      <c r="CH13" s="58" t="s">
        <v>125</v>
      </c>
      <c r="CI13" s="58" t="s">
        <v>33</v>
      </c>
      <c r="CJ13" s="58" t="s">
        <v>34</v>
      </c>
      <c r="CK13" s="58" t="s">
        <v>35</v>
      </c>
      <c r="CL13" s="58" t="s">
        <v>30</v>
      </c>
      <c r="CM13" s="58" t="s">
        <v>38</v>
      </c>
      <c r="CN13" s="58" t="s">
        <v>127</v>
      </c>
      <c r="CO13" s="58" t="s">
        <v>77</v>
      </c>
      <c r="CP13" s="58" t="s">
        <v>129</v>
      </c>
      <c r="CQ13" s="58" t="s">
        <v>79</v>
      </c>
      <c r="CR13" s="58" t="s">
        <v>130</v>
      </c>
      <c r="CS13" s="58" t="s">
        <v>131</v>
      </c>
      <c r="CT13" s="58" t="s">
        <v>132</v>
      </c>
      <c r="CU13" s="58" t="s">
        <v>134</v>
      </c>
      <c r="CV13" s="58" t="s">
        <v>131</v>
      </c>
      <c r="CW13" s="58" t="s">
        <v>86</v>
      </c>
      <c r="CX13" s="58" t="s">
        <v>135</v>
      </c>
      <c r="CY13" s="58" t="s">
        <v>136</v>
      </c>
      <c r="CZ13" s="58" t="s">
        <v>137</v>
      </c>
      <c r="DA13" s="58" t="s">
        <v>891</v>
      </c>
      <c r="DB13" s="58" t="s">
        <v>892</v>
      </c>
      <c r="DC13" s="58" t="s">
        <v>893</v>
      </c>
      <c r="DD13" s="58" t="s">
        <v>33</v>
      </c>
      <c r="DE13" s="58" t="s">
        <v>34</v>
      </c>
      <c r="DF13" s="58" t="s">
        <v>895</v>
      </c>
      <c r="DG13" s="58" t="s">
        <v>145</v>
      </c>
      <c r="DH13" s="58" t="s">
        <v>897</v>
      </c>
      <c r="DI13" s="58" t="s">
        <v>146</v>
      </c>
      <c r="DJ13" s="58" t="s">
        <v>899</v>
      </c>
      <c r="DK13" s="58" t="s">
        <v>149</v>
      </c>
      <c r="DL13" s="58" t="s">
        <v>150</v>
      </c>
      <c r="DM13" s="58" t="s">
        <v>152</v>
      </c>
      <c r="DN13" s="58" t="s">
        <v>901</v>
      </c>
      <c r="DO13" s="58" t="s">
        <v>902</v>
      </c>
    </row>
    <row r="14" spans="1:254" ht="15.6" x14ac:dyDescent="0.3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3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6" x14ac:dyDescent="0.3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3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70" t="s">
        <v>805</v>
      </c>
      <c r="B39" s="71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3">
      <c r="A40" s="72" t="s">
        <v>840</v>
      </c>
      <c r="B40" s="73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3">
      <c r="B41" s="11"/>
      <c r="C41" s="12"/>
      <c r="T41" s="11"/>
    </row>
    <row r="42" spans="1:254" x14ac:dyDescent="0.3">
      <c r="B42" s="77" t="s">
        <v>811</v>
      </c>
      <c r="C42" s="78"/>
      <c r="D42" s="78"/>
      <c r="E42" s="79"/>
      <c r="F42" s="27"/>
      <c r="G42" s="27"/>
      <c r="T42" s="11"/>
    </row>
    <row r="43" spans="1:254" x14ac:dyDescent="0.3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3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3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3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3">
      <c r="B47" s="28"/>
      <c r="D47" s="60" t="s">
        <v>56</v>
      </c>
      <c r="E47" s="61"/>
      <c r="F47" s="81" t="s">
        <v>3</v>
      </c>
      <c r="G47" s="82"/>
    </row>
    <row r="48" spans="1:254" ht="15" customHeight="1" x14ac:dyDescent="0.3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3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3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3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3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3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3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3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3">
      <c r="B56" s="28"/>
      <c r="C56" s="32"/>
      <c r="D56" s="60" t="s">
        <v>116</v>
      </c>
      <c r="E56" s="61"/>
      <c r="F56" s="83" t="s">
        <v>117</v>
      </c>
      <c r="G56" s="84"/>
    </row>
    <row r="57" spans="2:7" x14ac:dyDescent="0.3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3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3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3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3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3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3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3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C14" sqref="C14:DR14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80" t="s">
        <v>1378</v>
      </c>
      <c r="DQ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93" t="s">
        <v>0</v>
      </c>
      <c r="B5" s="93" t="s">
        <v>1</v>
      </c>
      <c r="C5" s="68" t="s">
        <v>57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 t="s">
        <v>2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3">
      <c r="A6" s="93"/>
      <c r="B6" s="93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3">
      <c r="A7" s="93"/>
      <c r="B7" s="9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93"/>
      <c r="B8" s="9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93"/>
      <c r="B9" s="9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93"/>
      <c r="B10" s="9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93"/>
      <c r="B11" s="93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93"/>
      <c r="B12" s="93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3">
      <c r="A13" s="93"/>
      <c r="B13" s="93"/>
      <c r="C13" s="63" t="s">
        <v>903</v>
      </c>
      <c r="D13" s="63"/>
      <c r="E13" s="63"/>
      <c r="F13" s="63" t="s">
        <v>907</v>
      </c>
      <c r="G13" s="63"/>
      <c r="H13" s="63"/>
      <c r="I13" s="63" t="s">
        <v>908</v>
      </c>
      <c r="J13" s="63"/>
      <c r="K13" s="63"/>
      <c r="L13" s="63" t="s">
        <v>909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911</v>
      </c>
      <c r="V13" s="63"/>
      <c r="W13" s="63"/>
      <c r="X13" s="63" t="s">
        <v>912</v>
      </c>
      <c r="Y13" s="63"/>
      <c r="Z13" s="63"/>
      <c r="AA13" s="63" t="s">
        <v>913</v>
      </c>
      <c r="AB13" s="63"/>
      <c r="AC13" s="63"/>
      <c r="AD13" s="63" t="s">
        <v>915</v>
      </c>
      <c r="AE13" s="63"/>
      <c r="AF13" s="63"/>
      <c r="AG13" s="63" t="s">
        <v>917</v>
      </c>
      <c r="AH13" s="63"/>
      <c r="AI13" s="63"/>
      <c r="AJ13" s="63" t="s">
        <v>1323</v>
      </c>
      <c r="AK13" s="63"/>
      <c r="AL13" s="63"/>
      <c r="AM13" s="63" t="s">
        <v>922</v>
      </c>
      <c r="AN13" s="63"/>
      <c r="AO13" s="63"/>
      <c r="AP13" s="63" t="s">
        <v>923</v>
      </c>
      <c r="AQ13" s="63"/>
      <c r="AR13" s="63"/>
      <c r="AS13" s="63" t="s">
        <v>924</v>
      </c>
      <c r="AT13" s="63"/>
      <c r="AU13" s="63"/>
      <c r="AV13" s="63" t="s">
        <v>925</v>
      </c>
      <c r="AW13" s="63"/>
      <c r="AX13" s="63"/>
      <c r="AY13" s="63" t="s">
        <v>927</v>
      </c>
      <c r="AZ13" s="63"/>
      <c r="BA13" s="63"/>
      <c r="BB13" s="63" t="s">
        <v>928</v>
      </c>
      <c r="BC13" s="63"/>
      <c r="BD13" s="63"/>
      <c r="BE13" s="63" t="s">
        <v>929</v>
      </c>
      <c r="BF13" s="63"/>
      <c r="BG13" s="63"/>
      <c r="BH13" s="63" t="s">
        <v>930</v>
      </c>
      <c r="BI13" s="63"/>
      <c r="BJ13" s="63"/>
      <c r="BK13" s="63" t="s">
        <v>931</v>
      </c>
      <c r="BL13" s="63"/>
      <c r="BM13" s="63"/>
      <c r="BN13" s="63" t="s">
        <v>933</v>
      </c>
      <c r="BO13" s="63"/>
      <c r="BP13" s="63"/>
      <c r="BQ13" s="63" t="s">
        <v>934</v>
      </c>
      <c r="BR13" s="63"/>
      <c r="BS13" s="63"/>
      <c r="BT13" s="63" t="s">
        <v>936</v>
      </c>
      <c r="BU13" s="63"/>
      <c r="BV13" s="63"/>
      <c r="BW13" s="63" t="s">
        <v>938</v>
      </c>
      <c r="BX13" s="63"/>
      <c r="BY13" s="63"/>
      <c r="BZ13" s="63" t="s">
        <v>939</v>
      </c>
      <c r="CA13" s="63"/>
      <c r="CB13" s="63"/>
      <c r="CC13" s="63" t="s">
        <v>943</v>
      </c>
      <c r="CD13" s="63"/>
      <c r="CE13" s="63"/>
      <c r="CF13" s="63" t="s">
        <v>946</v>
      </c>
      <c r="CG13" s="63"/>
      <c r="CH13" s="63"/>
      <c r="CI13" s="63" t="s">
        <v>947</v>
      </c>
      <c r="CJ13" s="63"/>
      <c r="CK13" s="63"/>
      <c r="CL13" s="63" t="s">
        <v>948</v>
      </c>
      <c r="CM13" s="63"/>
      <c r="CN13" s="63"/>
      <c r="CO13" s="63" t="s">
        <v>949</v>
      </c>
      <c r="CP13" s="63"/>
      <c r="CQ13" s="63"/>
      <c r="CR13" s="63" t="s">
        <v>951</v>
      </c>
      <c r="CS13" s="63"/>
      <c r="CT13" s="63"/>
      <c r="CU13" s="63" t="s">
        <v>952</v>
      </c>
      <c r="CV13" s="63"/>
      <c r="CW13" s="63"/>
      <c r="CX13" s="63" t="s">
        <v>953</v>
      </c>
      <c r="CY13" s="63"/>
      <c r="CZ13" s="63"/>
      <c r="DA13" s="63" t="s">
        <v>954</v>
      </c>
      <c r="DB13" s="63"/>
      <c r="DC13" s="63"/>
      <c r="DD13" s="63" t="s">
        <v>955</v>
      </c>
      <c r="DE13" s="63"/>
      <c r="DF13" s="63"/>
      <c r="DG13" s="63" t="s">
        <v>956</v>
      </c>
      <c r="DH13" s="63"/>
      <c r="DI13" s="63"/>
      <c r="DJ13" s="63" t="s">
        <v>958</v>
      </c>
      <c r="DK13" s="63"/>
      <c r="DL13" s="63"/>
      <c r="DM13" s="63" t="s">
        <v>959</v>
      </c>
      <c r="DN13" s="63"/>
      <c r="DO13" s="63"/>
      <c r="DP13" s="63" t="s">
        <v>960</v>
      </c>
      <c r="DQ13" s="63"/>
      <c r="DR13" s="63"/>
    </row>
    <row r="14" spans="1:254" ht="83.25" customHeight="1" x14ac:dyDescent="0.3">
      <c r="A14" s="93"/>
      <c r="B14" s="93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846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0" t="s">
        <v>278</v>
      </c>
      <c r="B40" s="7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2" t="s">
        <v>841</v>
      </c>
      <c r="B41" s="7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77" t="s">
        <v>811</v>
      </c>
      <c r="C43" s="78"/>
      <c r="D43" s="78"/>
      <c r="E43" s="79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4" t="s">
        <v>186</v>
      </c>
      <c r="K57" s="64"/>
      <c r="L57" s="64" t="s">
        <v>117</v>
      </c>
      <c r="M57" s="64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C13" sqref="C13:FK13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80" t="s">
        <v>1378</v>
      </c>
      <c r="FJ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93" t="s">
        <v>0</v>
      </c>
      <c r="B4" s="93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3">
      <c r="A5" s="93"/>
      <c r="B5" s="93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6" t="s">
        <v>1020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6" hidden="1" x14ac:dyDescent="0.3">
      <c r="A6" s="93"/>
      <c r="B6" s="9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93"/>
      <c r="B7" s="9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93"/>
      <c r="B8" s="9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93"/>
      <c r="B9" s="9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93"/>
      <c r="B10" s="9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93"/>
      <c r="B11" s="93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979</v>
      </c>
      <c r="V11" s="67"/>
      <c r="W11" s="67"/>
      <c r="X11" s="67" t="s">
        <v>980</v>
      </c>
      <c r="Y11" s="67"/>
      <c r="Z11" s="67"/>
      <c r="AA11" s="65" t="s">
        <v>981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1003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3">
      <c r="A12" s="93"/>
      <c r="B12" s="93"/>
      <c r="C12" s="63" t="s">
        <v>961</v>
      </c>
      <c r="D12" s="63"/>
      <c r="E12" s="63"/>
      <c r="F12" s="63" t="s">
        <v>965</v>
      </c>
      <c r="G12" s="63"/>
      <c r="H12" s="63"/>
      <c r="I12" s="63" t="s">
        <v>969</v>
      </c>
      <c r="J12" s="63"/>
      <c r="K12" s="63"/>
      <c r="L12" s="63" t="s">
        <v>973</v>
      </c>
      <c r="M12" s="63"/>
      <c r="N12" s="63"/>
      <c r="O12" s="63" t="s">
        <v>975</v>
      </c>
      <c r="P12" s="63"/>
      <c r="Q12" s="63"/>
      <c r="R12" s="63" t="s">
        <v>978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982</v>
      </c>
      <c r="AB12" s="63"/>
      <c r="AC12" s="63"/>
      <c r="AD12" s="63" t="s">
        <v>986</v>
      </c>
      <c r="AE12" s="63"/>
      <c r="AF12" s="63"/>
      <c r="AG12" s="63" t="s">
        <v>987</v>
      </c>
      <c r="AH12" s="63"/>
      <c r="AI12" s="63"/>
      <c r="AJ12" s="63" t="s">
        <v>991</v>
      </c>
      <c r="AK12" s="63"/>
      <c r="AL12" s="63"/>
      <c r="AM12" s="63" t="s">
        <v>995</v>
      </c>
      <c r="AN12" s="63"/>
      <c r="AO12" s="63"/>
      <c r="AP12" s="63" t="s">
        <v>999</v>
      </c>
      <c r="AQ12" s="63"/>
      <c r="AR12" s="63"/>
      <c r="AS12" s="63" t="s">
        <v>1000</v>
      </c>
      <c r="AT12" s="63"/>
      <c r="AU12" s="63"/>
      <c r="AV12" s="63" t="s">
        <v>1004</v>
      </c>
      <c r="AW12" s="63"/>
      <c r="AX12" s="63"/>
      <c r="AY12" s="63" t="s">
        <v>1005</v>
      </c>
      <c r="AZ12" s="63"/>
      <c r="BA12" s="63"/>
      <c r="BB12" s="63" t="s">
        <v>1006</v>
      </c>
      <c r="BC12" s="63"/>
      <c r="BD12" s="63"/>
      <c r="BE12" s="63" t="s">
        <v>1007</v>
      </c>
      <c r="BF12" s="63"/>
      <c r="BG12" s="63"/>
      <c r="BH12" s="63" t="s">
        <v>1008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1012</v>
      </c>
      <c r="BR12" s="63"/>
      <c r="BS12" s="63"/>
      <c r="BT12" s="63" t="s">
        <v>1013</v>
      </c>
      <c r="BU12" s="63"/>
      <c r="BV12" s="63"/>
      <c r="BW12" s="63" t="s">
        <v>1014</v>
      </c>
      <c r="BX12" s="63"/>
      <c r="BY12" s="63"/>
      <c r="BZ12" s="63" t="s">
        <v>1015</v>
      </c>
      <c r="CA12" s="63"/>
      <c r="CB12" s="63"/>
      <c r="CC12" s="63" t="s">
        <v>369</v>
      </c>
      <c r="CD12" s="63"/>
      <c r="CE12" s="63"/>
      <c r="CF12" s="94" t="s">
        <v>372</v>
      </c>
      <c r="CG12" s="94"/>
      <c r="CH12" s="94"/>
      <c r="CI12" s="63" t="s">
        <v>376</v>
      </c>
      <c r="CJ12" s="63"/>
      <c r="CK12" s="63"/>
      <c r="CL12" s="63" t="s">
        <v>1326</v>
      </c>
      <c r="CM12" s="63"/>
      <c r="CN12" s="63"/>
      <c r="CO12" s="63" t="s">
        <v>382</v>
      </c>
      <c r="CP12" s="63"/>
      <c r="CQ12" s="63"/>
      <c r="CR12" s="94" t="s">
        <v>385</v>
      </c>
      <c r="CS12" s="94"/>
      <c r="CT12" s="94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4" t="s">
        <v>398</v>
      </c>
      <c r="DE12" s="94"/>
      <c r="DF12" s="94"/>
      <c r="DG12" s="94" t="s">
        <v>400</v>
      </c>
      <c r="DH12" s="94"/>
      <c r="DI12" s="94"/>
      <c r="DJ12" s="94" t="s">
        <v>404</v>
      </c>
      <c r="DK12" s="94"/>
      <c r="DL12" s="94"/>
      <c r="DM12" s="94" t="s">
        <v>408</v>
      </c>
      <c r="DN12" s="94"/>
      <c r="DO12" s="94"/>
      <c r="DP12" s="94" t="s">
        <v>412</v>
      </c>
      <c r="DQ12" s="94"/>
      <c r="DR12" s="94"/>
      <c r="DS12" s="94" t="s">
        <v>415</v>
      </c>
      <c r="DT12" s="94"/>
      <c r="DU12" s="94"/>
      <c r="DV12" s="94" t="s">
        <v>418</v>
      </c>
      <c r="DW12" s="94"/>
      <c r="DX12" s="94"/>
      <c r="DY12" s="94" t="s">
        <v>422</v>
      </c>
      <c r="DZ12" s="94"/>
      <c r="EA12" s="94"/>
      <c r="EB12" s="94" t="s">
        <v>424</v>
      </c>
      <c r="EC12" s="94"/>
      <c r="ED12" s="94"/>
      <c r="EE12" s="94" t="s">
        <v>1024</v>
      </c>
      <c r="EF12" s="94"/>
      <c r="EG12" s="94"/>
      <c r="EH12" s="94" t="s">
        <v>426</v>
      </c>
      <c r="EI12" s="94"/>
      <c r="EJ12" s="94"/>
      <c r="EK12" s="94" t="s">
        <v>428</v>
      </c>
      <c r="EL12" s="94"/>
      <c r="EM12" s="94"/>
      <c r="EN12" s="94" t="s">
        <v>1033</v>
      </c>
      <c r="EO12" s="94"/>
      <c r="EP12" s="94"/>
      <c r="EQ12" s="94" t="s">
        <v>1035</v>
      </c>
      <c r="ER12" s="94"/>
      <c r="ES12" s="94"/>
      <c r="ET12" s="94" t="s">
        <v>430</v>
      </c>
      <c r="EU12" s="94"/>
      <c r="EV12" s="94"/>
      <c r="EW12" s="94" t="s">
        <v>431</v>
      </c>
      <c r="EX12" s="94"/>
      <c r="EY12" s="94"/>
      <c r="EZ12" s="94" t="s">
        <v>1039</v>
      </c>
      <c r="FA12" s="94"/>
      <c r="FB12" s="94"/>
      <c r="FC12" s="94" t="s">
        <v>1043</v>
      </c>
      <c r="FD12" s="94"/>
      <c r="FE12" s="94"/>
      <c r="FF12" s="94" t="s">
        <v>1045</v>
      </c>
      <c r="FG12" s="94"/>
      <c r="FH12" s="94"/>
      <c r="FI12" s="94" t="s">
        <v>1049</v>
      </c>
      <c r="FJ12" s="94"/>
      <c r="FK12" s="94"/>
    </row>
    <row r="13" spans="1:254" ht="180" x14ac:dyDescent="0.3">
      <c r="A13" s="93"/>
      <c r="B13" s="93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72" t="s">
        <v>840</v>
      </c>
      <c r="B40" s="7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4" t="s">
        <v>186</v>
      </c>
      <c r="K56" s="64"/>
      <c r="L56" s="64" t="s">
        <v>117</v>
      </c>
      <c r="M56" s="64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C13" sqref="C13:GR13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80" t="s">
        <v>1378</v>
      </c>
      <c r="GQ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93" t="s">
        <v>0</v>
      </c>
      <c r="B4" s="93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 t="s">
        <v>2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3">
      <c r="A5" s="93"/>
      <c r="B5" s="93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6" hidden="1" x14ac:dyDescent="0.3">
      <c r="A6" s="93"/>
      <c r="B6" s="9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93"/>
      <c r="B7" s="9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93"/>
      <c r="B8" s="9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93"/>
      <c r="B9" s="9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93"/>
      <c r="B10" s="9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93"/>
      <c r="B11" s="93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3">
      <c r="A12" s="93"/>
      <c r="B12" s="93"/>
      <c r="C12" s="63" t="s">
        <v>1053</v>
      </c>
      <c r="D12" s="63"/>
      <c r="E12" s="63"/>
      <c r="F12" s="63" t="s">
        <v>1056</v>
      </c>
      <c r="G12" s="63"/>
      <c r="H12" s="63"/>
      <c r="I12" s="63" t="s">
        <v>1059</v>
      </c>
      <c r="J12" s="63"/>
      <c r="K12" s="63"/>
      <c r="L12" s="63" t="s">
        <v>538</v>
      </c>
      <c r="M12" s="63"/>
      <c r="N12" s="63"/>
      <c r="O12" s="63" t="s">
        <v>1062</v>
      </c>
      <c r="P12" s="63"/>
      <c r="Q12" s="63"/>
      <c r="R12" s="63" t="s">
        <v>1065</v>
      </c>
      <c r="S12" s="63"/>
      <c r="T12" s="63"/>
      <c r="U12" s="63" t="s">
        <v>1069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1074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1077</v>
      </c>
      <c r="AT12" s="63"/>
      <c r="AU12" s="63"/>
      <c r="AV12" s="63" t="s">
        <v>1327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1083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1090</v>
      </c>
      <c r="BX12" s="63"/>
      <c r="BY12" s="63"/>
      <c r="BZ12" s="63" t="s">
        <v>557</v>
      </c>
      <c r="CA12" s="63"/>
      <c r="CB12" s="63"/>
      <c r="CC12" s="63" t="s">
        <v>1094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1106</v>
      </c>
      <c r="DE12" s="63"/>
      <c r="DF12" s="63"/>
      <c r="DG12" s="63" t="s">
        <v>1109</v>
      </c>
      <c r="DH12" s="63"/>
      <c r="DI12" s="63"/>
      <c r="DJ12" s="63" t="s">
        <v>604</v>
      </c>
      <c r="DK12" s="63"/>
      <c r="DL12" s="63"/>
      <c r="DM12" s="63" t="s">
        <v>1113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1121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4" t="s">
        <v>611</v>
      </c>
      <c r="EL12" s="94"/>
      <c r="EM12" s="94"/>
      <c r="EN12" s="63" t="s">
        <v>1132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1138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1143</v>
      </c>
      <c r="FJ12" s="63"/>
      <c r="FK12" s="63"/>
      <c r="FL12" s="63" t="s">
        <v>617</v>
      </c>
      <c r="FM12" s="63"/>
      <c r="FN12" s="63"/>
      <c r="FO12" s="63" t="s">
        <v>1147</v>
      </c>
      <c r="FP12" s="63"/>
      <c r="FQ12" s="63"/>
      <c r="FR12" s="63" t="s">
        <v>619</v>
      </c>
      <c r="FS12" s="63"/>
      <c r="FT12" s="63"/>
      <c r="FU12" s="94" t="s">
        <v>1330</v>
      </c>
      <c r="FV12" s="94"/>
      <c r="FW12" s="94"/>
      <c r="FX12" s="63" t="s">
        <v>1331</v>
      </c>
      <c r="FY12" s="63"/>
      <c r="FZ12" s="63"/>
      <c r="GA12" s="63" t="s">
        <v>623</v>
      </c>
      <c r="GB12" s="63"/>
      <c r="GC12" s="63"/>
      <c r="GD12" s="63" t="s">
        <v>1153</v>
      </c>
      <c r="GE12" s="63"/>
      <c r="GF12" s="63"/>
      <c r="GG12" s="63" t="s">
        <v>626</v>
      </c>
      <c r="GH12" s="63"/>
      <c r="GI12" s="63"/>
      <c r="GJ12" s="63" t="s">
        <v>1159</v>
      </c>
      <c r="GK12" s="63"/>
      <c r="GL12" s="63"/>
      <c r="GM12" s="63" t="s">
        <v>1163</v>
      </c>
      <c r="GN12" s="63"/>
      <c r="GO12" s="63"/>
      <c r="GP12" s="63" t="s">
        <v>1332</v>
      </c>
      <c r="GQ12" s="63"/>
      <c r="GR12" s="63"/>
    </row>
    <row r="13" spans="1:254" ht="93.75" customHeight="1" x14ac:dyDescent="0.3">
      <c r="A13" s="93"/>
      <c r="B13" s="93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72" t="s">
        <v>843</v>
      </c>
      <c r="B40" s="7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3" t="s">
        <v>56</v>
      </c>
      <c r="E47" s="103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3" t="s">
        <v>159</v>
      </c>
      <c r="E56" s="103"/>
      <c r="F56" s="87" t="s">
        <v>116</v>
      </c>
      <c r="G56" s="88"/>
      <c r="H56" s="91" t="s">
        <v>174</v>
      </c>
      <c r="I56" s="92"/>
      <c r="J56" s="64" t="s">
        <v>186</v>
      </c>
      <c r="K56" s="64"/>
      <c r="L56" s="64" t="s">
        <v>117</v>
      </c>
      <c r="M56" s="64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C13" sqref="C13:IT13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1378</v>
      </c>
      <c r="IS2" s="80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93" t="s">
        <v>0</v>
      </c>
      <c r="B4" s="93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3">
      <c r="A5" s="93"/>
      <c r="B5" s="93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2" hidden="1" customHeight="1" x14ac:dyDescent="0.3">
      <c r="A6" s="93"/>
      <c r="B6" s="9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2" hidden="1" customHeight="1" x14ac:dyDescent="0.3">
      <c r="A7" s="93"/>
      <c r="B7" s="9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399999999999999" hidden="1" customHeight="1" x14ac:dyDescent="0.3">
      <c r="A8" s="93"/>
      <c r="B8" s="9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3">
      <c r="A9" s="93"/>
      <c r="B9" s="9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3">
      <c r="A10" s="93"/>
      <c r="B10" s="9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6" x14ac:dyDescent="0.3">
      <c r="A11" s="93"/>
      <c r="B11" s="93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3">
      <c r="A12" s="93"/>
      <c r="B12" s="93"/>
      <c r="C12" s="63" t="s">
        <v>1338</v>
      </c>
      <c r="D12" s="63"/>
      <c r="E12" s="63"/>
      <c r="F12" s="63" t="s">
        <v>1339</v>
      </c>
      <c r="G12" s="63"/>
      <c r="H12" s="63"/>
      <c r="I12" s="63" t="s">
        <v>1340</v>
      </c>
      <c r="J12" s="63"/>
      <c r="K12" s="63"/>
      <c r="L12" s="63" t="s">
        <v>1341</v>
      </c>
      <c r="M12" s="63"/>
      <c r="N12" s="63"/>
      <c r="O12" s="63" t="s">
        <v>1342</v>
      </c>
      <c r="P12" s="63"/>
      <c r="Q12" s="63"/>
      <c r="R12" s="63" t="s">
        <v>1343</v>
      </c>
      <c r="S12" s="63"/>
      <c r="T12" s="63"/>
      <c r="U12" s="63" t="s">
        <v>1344</v>
      </c>
      <c r="V12" s="63"/>
      <c r="W12" s="63"/>
      <c r="X12" s="63" t="s">
        <v>1345</v>
      </c>
      <c r="Y12" s="63"/>
      <c r="Z12" s="63"/>
      <c r="AA12" s="63" t="s">
        <v>1346</v>
      </c>
      <c r="AB12" s="63"/>
      <c r="AC12" s="63"/>
      <c r="AD12" s="63" t="s">
        <v>1347</v>
      </c>
      <c r="AE12" s="63"/>
      <c r="AF12" s="63"/>
      <c r="AG12" s="63" t="s">
        <v>1348</v>
      </c>
      <c r="AH12" s="63"/>
      <c r="AI12" s="63"/>
      <c r="AJ12" s="63" t="s">
        <v>1349</v>
      </c>
      <c r="AK12" s="63"/>
      <c r="AL12" s="63"/>
      <c r="AM12" s="63" t="s">
        <v>1350</v>
      </c>
      <c r="AN12" s="63"/>
      <c r="AO12" s="63"/>
      <c r="AP12" s="63" t="s">
        <v>1351</v>
      </c>
      <c r="AQ12" s="63"/>
      <c r="AR12" s="63"/>
      <c r="AS12" s="63" t="s">
        <v>1352</v>
      </c>
      <c r="AT12" s="63"/>
      <c r="AU12" s="63"/>
      <c r="AV12" s="63" t="s">
        <v>1353</v>
      </c>
      <c r="AW12" s="63"/>
      <c r="AX12" s="63"/>
      <c r="AY12" s="63" t="s">
        <v>1354</v>
      </c>
      <c r="AZ12" s="63"/>
      <c r="BA12" s="63"/>
      <c r="BB12" s="63" t="s">
        <v>1355</v>
      </c>
      <c r="BC12" s="63"/>
      <c r="BD12" s="63"/>
      <c r="BE12" s="63" t="s">
        <v>1356</v>
      </c>
      <c r="BF12" s="63"/>
      <c r="BG12" s="63"/>
      <c r="BH12" s="63" t="s">
        <v>1357</v>
      </c>
      <c r="BI12" s="63"/>
      <c r="BJ12" s="63"/>
      <c r="BK12" s="63" t="s">
        <v>1358</v>
      </c>
      <c r="BL12" s="63"/>
      <c r="BM12" s="63"/>
      <c r="BN12" s="63" t="s">
        <v>1359</v>
      </c>
      <c r="BO12" s="63"/>
      <c r="BP12" s="63"/>
      <c r="BQ12" s="63" t="s">
        <v>1360</v>
      </c>
      <c r="BR12" s="63"/>
      <c r="BS12" s="63"/>
      <c r="BT12" s="63" t="s">
        <v>1361</v>
      </c>
      <c r="BU12" s="63"/>
      <c r="BV12" s="63"/>
      <c r="BW12" s="63" t="s">
        <v>1362</v>
      </c>
      <c r="BX12" s="63"/>
      <c r="BY12" s="63"/>
      <c r="BZ12" s="63" t="s">
        <v>1199</v>
      </c>
      <c r="CA12" s="63"/>
      <c r="CB12" s="63"/>
      <c r="CC12" s="63" t="s">
        <v>1363</v>
      </c>
      <c r="CD12" s="63"/>
      <c r="CE12" s="63"/>
      <c r="CF12" s="63" t="s">
        <v>1364</v>
      </c>
      <c r="CG12" s="63"/>
      <c r="CH12" s="63"/>
      <c r="CI12" s="63" t="s">
        <v>1365</v>
      </c>
      <c r="CJ12" s="63"/>
      <c r="CK12" s="63"/>
      <c r="CL12" s="63" t="s">
        <v>1366</v>
      </c>
      <c r="CM12" s="63"/>
      <c r="CN12" s="63"/>
      <c r="CO12" s="63" t="s">
        <v>1367</v>
      </c>
      <c r="CP12" s="63"/>
      <c r="CQ12" s="63"/>
      <c r="CR12" s="63" t="s">
        <v>1368</v>
      </c>
      <c r="CS12" s="63"/>
      <c r="CT12" s="63"/>
      <c r="CU12" s="63" t="s">
        <v>1369</v>
      </c>
      <c r="CV12" s="63"/>
      <c r="CW12" s="63"/>
      <c r="CX12" s="63" t="s">
        <v>1370</v>
      </c>
      <c r="CY12" s="63"/>
      <c r="CZ12" s="63"/>
      <c r="DA12" s="63" t="s">
        <v>1371</v>
      </c>
      <c r="DB12" s="63"/>
      <c r="DC12" s="63"/>
      <c r="DD12" s="63" t="s">
        <v>1372</v>
      </c>
      <c r="DE12" s="63"/>
      <c r="DF12" s="63"/>
      <c r="DG12" s="63" t="s">
        <v>1373</v>
      </c>
      <c r="DH12" s="63"/>
      <c r="DI12" s="63"/>
      <c r="DJ12" s="94" t="s">
        <v>1374</v>
      </c>
      <c r="DK12" s="94"/>
      <c r="DL12" s="94"/>
      <c r="DM12" s="94" t="s">
        <v>1375</v>
      </c>
      <c r="DN12" s="94"/>
      <c r="DO12" s="94"/>
      <c r="DP12" s="94" t="s">
        <v>1376</v>
      </c>
      <c r="DQ12" s="94"/>
      <c r="DR12" s="94"/>
      <c r="DS12" s="94" t="s">
        <v>1377</v>
      </c>
      <c r="DT12" s="94"/>
      <c r="DU12" s="94"/>
      <c r="DV12" s="94" t="s">
        <v>745</v>
      </c>
      <c r="DW12" s="94"/>
      <c r="DX12" s="94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1231</v>
      </c>
      <c r="EF12" s="63"/>
      <c r="EG12" s="63"/>
      <c r="EH12" s="63" t="s">
        <v>763</v>
      </c>
      <c r="EI12" s="63"/>
      <c r="EJ12" s="63"/>
      <c r="EK12" s="63" t="s">
        <v>1334</v>
      </c>
      <c r="EL12" s="63"/>
      <c r="EM12" s="63"/>
      <c r="EN12" s="63" t="s">
        <v>766</v>
      </c>
      <c r="EO12" s="63"/>
      <c r="EP12" s="63"/>
      <c r="EQ12" s="63" t="s">
        <v>1240</v>
      </c>
      <c r="ER12" s="63"/>
      <c r="ES12" s="63"/>
      <c r="ET12" s="63" t="s">
        <v>771</v>
      </c>
      <c r="EU12" s="63"/>
      <c r="EV12" s="63"/>
      <c r="EW12" s="63" t="s">
        <v>1243</v>
      </c>
      <c r="EX12" s="63"/>
      <c r="EY12" s="63"/>
      <c r="EZ12" s="63" t="s">
        <v>1245</v>
      </c>
      <c r="FA12" s="63"/>
      <c r="FB12" s="63"/>
      <c r="FC12" s="63" t="s">
        <v>1247</v>
      </c>
      <c r="FD12" s="63"/>
      <c r="FE12" s="63"/>
      <c r="FF12" s="63" t="s">
        <v>1335</v>
      </c>
      <c r="FG12" s="63"/>
      <c r="FH12" s="63"/>
      <c r="FI12" s="63" t="s">
        <v>1250</v>
      </c>
      <c r="FJ12" s="63"/>
      <c r="FK12" s="63"/>
      <c r="FL12" s="63" t="s">
        <v>775</v>
      </c>
      <c r="FM12" s="63"/>
      <c r="FN12" s="63"/>
      <c r="FO12" s="63" t="s">
        <v>1254</v>
      </c>
      <c r="FP12" s="63"/>
      <c r="FQ12" s="63"/>
      <c r="FR12" s="63" t="s">
        <v>1257</v>
      </c>
      <c r="FS12" s="63"/>
      <c r="FT12" s="63"/>
      <c r="FU12" s="63" t="s">
        <v>1261</v>
      </c>
      <c r="FV12" s="63"/>
      <c r="FW12" s="63"/>
      <c r="FX12" s="63" t="s">
        <v>1263</v>
      </c>
      <c r="FY12" s="63"/>
      <c r="FZ12" s="63"/>
      <c r="GA12" s="94" t="s">
        <v>1266</v>
      </c>
      <c r="GB12" s="94"/>
      <c r="GC12" s="94"/>
      <c r="GD12" s="63" t="s">
        <v>780</v>
      </c>
      <c r="GE12" s="63"/>
      <c r="GF12" s="63"/>
      <c r="GG12" s="94" t="s">
        <v>1273</v>
      </c>
      <c r="GH12" s="94"/>
      <c r="GI12" s="94"/>
      <c r="GJ12" s="94" t="s">
        <v>1274</v>
      </c>
      <c r="GK12" s="94"/>
      <c r="GL12" s="94"/>
      <c r="GM12" s="94" t="s">
        <v>1276</v>
      </c>
      <c r="GN12" s="94"/>
      <c r="GO12" s="94"/>
      <c r="GP12" s="94" t="s">
        <v>1277</v>
      </c>
      <c r="GQ12" s="94"/>
      <c r="GR12" s="94"/>
      <c r="GS12" s="94" t="s">
        <v>787</v>
      </c>
      <c r="GT12" s="94"/>
      <c r="GU12" s="94"/>
      <c r="GV12" s="94" t="s">
        <v>789</v>
      </c>
      <c r="GW12" s="94"/>
      <c r="GX12" s="94"/>
      <c r="GY12" s="94" t="s">
        <v>790</v>
      </c>
      <c r="GZ12" s="94"/>
      <c r="HA12" s="94"/>
      <c r="HB12" s="63" t="s">
        <v>1284</v>
      </c>
      <c r="HC12" s="63"/>
      <c r="HD12" s="63"/>
      <c r="HE12" s="63" t="s">
        <v>1286</v>
      </c>
      <c r="HF12" s="63"/>
      <c r="HG12" s="63"/>
      <c r="HH12" s="63" t="s">
        <v>796</v>
      </c>
      <c r="HI12" s="63"/>
      <c r="HJ12" s="63"/>
      <c r="HK12" s="63" t="s">
        <v>1287</v>
      </c>
      <c r="HL12" s="63"/>
      <c r="HM12" s="63"/>
      <c r="HN12" s="63" t="s">
        <v>1290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1299</v>
      </c>
      <c r="IA12" s="63"/>
      <c r="IB12" s="63"/>
      <c r="IC12" s="63" t="s">
        <v>1303</v>
      </c>
      <c r="ID12" s="63"/>
      <c r="IE12" s="63"/>
      <c r="IF12" s="63" t="s">
        <v>802</v>
      </c>
      <c r="IG12" s="63"/>
      <c r="IH12" s="63"/>
      <c r="II12" s="63" t="s">
        <v>1308</v>
      </c>
      <c r="IJ12" s="63"/>
      <c r="IK12" s="63"/>
      <c r="IL12" s="63" t="s">
        <v>1309</v>
      </c>
      <c r="IM12" s="63"/>
      <c r="IN12" s="63"/>
      <c r="IO12" s="63" t="s">
        <v>1313</v>
      </c>
      <c r="IP12" s="63"/>
      <c r="IQ12" s="63"/>
      <c r="IR12" s="63" t="s">
        <v>1317</v>
      </c>
      <c r="IS12" s="63"/>
      <c r="IT12" s="63"/>
    </row>
    <row r="13" spans="1:293" ht="82.5" customHeight="1" x14ac:dyDescent="0.3">
      <c r="A13" s="93"/>
      <c r="B13" s="93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70" t="s">
        <v>278</v>
      </c>
      <c r="B39" s="7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72" t="s">
        <v>842</v>
      </c>
      <c r="B40" s="7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04" t="s">
        <v>56</v>
      </c>
      <c r="E47" s="105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06" t="s">
        <v>159</v>
      </c>
      <c r="E56" s="106"/>
      <c r="F56" s="60" t="s">
        <v>116</v>
      </c>
      <c r="G56" s="61"/>
      <c r="H56" s="83" t="s">
        <v>174</v>
      </c>
      <c r="I56" s="84"/>
      <c r="J56" s="101" t="s">
        <v>186</v>
      </c>
      <c r="K56" s="101"/>
      <c r="L56" s="101" t="s">
        <v>117</v>
      </c>
      <c r="M56" s="101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topLeftCell="A7" workbookViewId="0">
      <pane xSplit="2" ySplit="2" topLeftCell="C9" activePane="bottomRight" state="frozen"/>
      <selection activeCell="A7" sqref="A7"/>
      <selection pane="topRight" activeCell="C7" sqref="C7"/>
      <selection pane="bottomLeft" activeCell="A9" sqref="A9"/>
      <selection pane="bottomRight" activeCell="IS29" sqref="IS29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19" t="s">
        <v>1380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1381</v>
      </c>
      <c r="B2" s="7" t="s">
        <v>1383</v>
      </c>
      <c r="C2" s="7"/>
      <c r="D2" s="7"/>
      <c r="E2" s="7"/>
      <c r="F2" s="7" t="s">
        <v>1384</v>
      </c>
      <c r="G2" s="7"/>
      <c r="H2" s="7"/>
      <c r="I2" s="7"/>
      <c r="J2" s="15"/>
      <c r="K2" s="15" t="s">
        <v>1385</v>
      </c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1378</v>
      </c>
      <c r="IS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74" t="s">
        <v>0</v>
      </c>
      <c r="B4" s="74" t="s">
        <v>1</v>
      </c>
      <c r="C4" s="68" t="s">
        <v>57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3">
      <c r="A5" s="75"/>
      <c r="B5" s="75"/>
      <c r="C5" s="116" t="s">
        <v>58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 t="s">
        <v>56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8"/>
      <c r="AS5" s="116" t="s">
        <v>3</v>
      </c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8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6" t="s">
        <v>332</v>
      </c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10" t="s">
        <v>117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2"/>
      <c r="HZ5" s="113" t="s">
        <v>139</v>
      </c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</row>
    <row r="6" spans="1:254" ht="15.6" x14ac:dyDescent="0.3">
      <c r="A6" s="75"/>
      <c r="B6" s="7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3">
      <c r="A7" s="75"/>
      <c r="B7" s="75"/>
      <c r="C7" s="63" t="s">
        <v>1338</v>
      </c>
      <c r="D7" s="63"/>
      <c r="E7" s="63"/>
      <c r="F7" s="63" t="s">
        <v>1339</v>
      </c>
      <c r="G7" s="63"/>
      <c r="H7" s="63"/>
      <c r="I7" s="63" t="s">
        <v>1340</v>
      </c>
      <c r="J7" s="63"/>
      <c r="K7" s="63"/>
      <c r="L7" s="63" t="s">
        <v>1341</v>
      </c>
      <c r="M7" s="63"/>
      <c r="N7" s="63"/>
      <c r="O7" s="63" t="s">
        <v>1342</v>
      </c>
      <c r="P7" s="63"/>
      <c r="Q7" s="63"/>
      <c r="R7" s="63" t="s">
        <v>1343</v>
      </c>
      <c r="S7" s="63"/>
      <c r="T7" s="63"/>
      <c r="U7" s="63" t="s">
        <v>1344</v>
      </c>
      <c r="V7" s="63"/>
      <c r="W7" s="63"/>
      <c r="X7" s="63" t="s">
        <v>1345</v>
      </c>
      <c r="Y7" s="63"/>
      <c r="Z7" s="63"/>
      <c r="AA7" s="63" t="s">
        <v>1346</v>
      </c>
      <c r="AB7" s="63"/>
      <c r="AC7" s="63"/>
      <c r="AD7" s="63" t="s">
        <v>1347</v>
      </c>
      <c r="AE7" s="63"/>
      <c r="AF7" s="63"/>
      <c r="AG7" s="63" t="s">
        <v>1348</v>
      </c>
      <c r="AH7" s="63"/>
      <c r="AI7" s="63"/>
      <c r="AJ7" s="63" t="s">
        <v>1349</v>
      </c>
      <c r="AK7" s="63"/>
      <c r="AL7" s="63"/>
      <c r="AM7" s="63" t="s">
        <v>1350</v>
      </c>
      <c r="AN7" s="63"/>
      <c r="AO7" s="63"/>
      <c r="AP7" s="63" t="s">
        <v>1351</v>
      </c>
      <c r="AQ7" s="63"/>
      <c r="AR7" s="63"/>
      <c r="AS7" s="63" t="s">
        <v>1352</v>
      </c>
      <c r="AT7" s="63"/>
      <c r="AU7" s="63"/>
      <c r="AV7" s="63" t="s">
        <v>1353</v>
      </c>
      <c r="AW7" s="63"/>
      <c r="AX7" s="63"/>
      <c r="AY7" s="63" t="s">
        <v>1354</v>
      </c>
      <c r="AZ7" s="63"/>
      <c r="BA7" s="63"/>
      <c r="BB7" s="63" t="s">
        <v>1355</v>
      </c>
      <c r="BC7" s="63"/>
      <c r="BD7" s="63"/>
      <c r="BE7" s="63" t="s">
        <v>1356</v>
      </c>
      <c r="BF7" s="63"/>
      <c r="BG7" s="63"/>
      <c r="BH7" s="63" t="s">
        <v>1357</v>
      </c>
      <c r="BI7" s="63"/>
      <c r="BJ7" s="63"/>
      <c r="BK7" s="63" t="s">
        <v>1358</v>
      </c>
      <c r="BL7" s="63"/>
      <c r="BM7" s="63"/>
      <c r="BN7" s="63" t="s">
        <v>1359</v>
      </c>
      <c r="BO7" s="63"/>
      <c r="BP7" s="63"/>
      <c r="BQ7" s="63" t="s">
        <v>1360</v>
      </c>
      <c r="BR7" s="63"/>
      <c r="BS7" s="63"/>
      <c r="BT7" s="63" t="s">
        <v>1361</v>
      </c>
      <c r="BU7" s="63"/>
      <c r="BV7" s="63"/>
      <c r="BW7" s="63" t="s">
        <v>1362</v>
      </c>
      <c r="BX7" s="63"/>
      <c r="BY7" s="63"/>
      <c r="BZ7" s="63" t="s">
        <v>1199</v>
      </c>
      <c r="CA7" s="63"/>
      <c r="CB7" s="63"/>
      <c r="CC7" s="63" t="s">
        <v>1363</v>
      </c>
      <c r="CD7" s="63"/>
      <c r="CE7" s="63"/>
      <c r="CF7" s="63" t="s">
        <v>1364</v>
      </c>
      <c r="CG7" s="63"/>
      <c r="CH7" s="63"/>
      <c r="CI7" s="63" t="s">
        <v>1365</v>
      </c>
      <c r="CJ7" s="63"/>
      <c r="CK7" s="63"/>
      <c r="CL7" s="63" t="s">
        <v>1366</v>
      </c>
      <c r="CM7" s="63"/>
      <c r="CN7" s="63"/>
      <c r="CO7" s="63" t="s">
        <v>1367</v>
      </c>
      <c r="CP7" s="63"/>
      <c r="CQ7" s="63"/>
      <c r="CR7" s="63" t="s">
        <v>1368</v>
      </c>
      <c r="CS7" s="63"/>
      <c r="CT7" s="63"/>
      <c r="CU7" s="63" t="s">
        <v>1369</v>
      </c>
      <c r="CV7" s="63"/>
      <c r="CW7" s="63"/>
      <c r="CX7" s="63" t="s">
        <v>1370</v>
      </c>
      <c r="CY7" s="63"/>
      <c r="CZ7" s="63"/>
      <c r="DA7" s="63" t="s">
        <v>1371</v>
      </c>
      <c r="DB7" s="63"/>
      <c r="DC7" s="63"/>
      <c r="DD7" s="63" t="s">
        <v>1372</v>
      </c>
      <c r="DE7" s="63"/>
      <c r="DF7" s="63"/>
      <c r="DG7" s="63" t="s">
        <v>1373</v>
      </c>
      <c r="DH7" s="63"/>
      <c r="DI7" s="63"/>
      <c r="DJ7" s="94" t="s">
        <v>1374</v>
      </c>
      <c r="DK7" s="94"/>
      <c r="DL7" s="94"/>
      <c r="DM7" s="94" t="s">
        <v>1375</v>
      </c>
      <c r="DN7" s="94"/>
      <c r="DO7" s="94"/>
      <c r="DP7" s="94" t="s">
        <v>1376</v>
      </c>
      <c r="DQ7" s="94"/>
      <c r="DR7" s="94"/>
      <c r="DS7" s="94" t="s">
        <v>1377</v>
      </c>
      <c r="DT7" s="94"/>
      <c r="DU7" s="94"/>
      <c r="DV7" s="94" t="s">
        <v>745</v>
      </c>
      <c r="DW7" s="94"/>
      <c r="DX7" s="94"/>
      <c r="DY7" s="63" t="s">
        <v>761</v>
      </c>
      <c r="DZ7" s="63"/>
      <c r="EA7" s="63"/>
      <c r="EB7" s="63" t="s">
        <v>762</v>
      </c>
      <c r="EC7" s="63"/>
      <c r="ED7" s="63"/>
      <c r="EE7" s="63" t="s">
        <v>1231</v>
      </c>
      <c r="EF7" s="63"/>
      <c r="EG7" s="63"/>
      <c r="EH7" s="63" t="s">
        <v>763</v>
      </c>
      <c r="EI7" s="63"/>
      <c r="EJ7" s="63"/>
      <c r="EK7" s="63" t="s">
        <v>1334</v>
      </c>
      <c r="EL7" s="63"/>
      <c r="EM7" s="63"/>
      <c r="EN7" s="63" t="s">
        <v>766</v>
      </c>
      <c r="EO7" s="63"/>
      <c r="EP7" s="63"/>
      <c r="EQ7" s="63" t="s">
        <v>1240</v>
      </c>
      <c r="ER7" s="63"/>
      <c r="ES7" s="63"/>
      <c r="ET7" s="63" t="s">
        <v>771</v>
      </c>
      <c r="EU7" s="63"/>
      <c r="EV7" s="63"/>
      <c r="EW7" s="63" t="s">
        <v>1243</v>
      </c>
      <c r="EX7" s="63"/>
      <c r="EY7" s="63"/>
      <c r="EZ7" s="63" t="s">
        <v>1245</v>
      </c>
      <c r="FA7" s="63"/>
      <c r="FB7" s="63"/>
      <c r="FC7" s="63" t="s">
        <v>1247</v>
      </c>
      <c r="FD7" s="63"/>
      <c r="FE7" s="63"/>
      <c r="FF7" s="63" t="s">
        <v>1335</v>
      </c>
      <c r="FG7" s="63"/>
      <c r="FH7" s="63"/>
      <c r="FI7" s="63" t="s">
        <v>1250</v>
      </c>
      <c r="FJ7" s="63"/>
      <c r="FK7" s="63"/>
      <c r="FL7" s="63" t="s">
        <v>775</v>
      </c>
      <c r="FM7" s="63"/>
      <c r="FN7" s="63"/>
      <c r="FO7" s="63" t="s">
        <v>1254</v>
      </c>
      <c r="FP7" s="63"/>
      <c r="FQ7" s="63"/>
      <c r="FR7" s="63" t="s">
        <v>1257</v>
      </c>
      <c r="FS7" s="63"/>
      <c r="FT7" s="63"/>
      <c r="FU7" s="63" t="s">
        <v>1261</v>
      </c>
      <c r="FV7" s="63"/>
      <c r="FW7" s="63"/>
      <c r="FX7" s="63" t="s">
        <v>1263</v>
      </c>
      <c r="FY7" s="63"/>
      <c r="FZ7" s="63"/>
      <c r="GA7" s="94" t="s">
        <v>1266</v>
      </c>
      <c r="GB7" s="94"/>
      <c r="GC7" s="94"/>
      <c r="GD7" s="63" t="s">
        <v>780</v>
      </c>
      <c r="GE7" s="63"/>
      <c r="GF7" s="63"/>
      <c r="GG7" s="94" t="s">
        <v>1273</v>
      </c>
      <c r="GH7" s="94"/>
      <c r="GI7" s="94"/>
      <c r="GJ7" s="94" t="s">
        <v>1274</v>
      </c>
      <c r="GK7" s="94"/>
      <c r="GL7" s="94"/>
      <c r="GM7" s="94" t="s">
        <v>1276</v>
      </c>
      <c r="GN7" s="94"/>
      <c r="GO7" s="94"/>
      <c r="GP7" s="94" t="s">
        <v>1277</v>
      </c>
      <c r="GQ7" s="94"/>
      <c r="GR7" s="94"/>
      <c r="GS7" s="94" t="s">
        <v>787</v>
      </c>
      <c r="GT7" s="94"/>
      <c r="GU7" s="94"/>
      <c r="GV7" s="94" t="s">
        <v>789</v>
      </c>
      <c r="GW7" s="94"/>
      <c r="GX7" s="94"/>
      <c r="GY7" s="94" t="s">
        <v>790</v>
      </c>
      <c r="GZ7" s="94"/>
      <c r="HA7" s="94"/>
      <c r="HB7" s="63" t="s">
        <v>1284</v>
      </c>
      <c r="HC7" s="63"/>
      <c r="HD7" s="63"/>
      <c r="HE7" s="63" t="s">
        <v>1286</v>
      </c>
      <c r="HF7" s="63"/>
      <c r="HG7" s="63"/>
      <c r="HH7" s="63" t="s">
        <v>796</v>
      </c>
      <c r="HI7" s="63"/>
      <c r="HJ7" s="63"/>
      <c r="HK7" s="63" t="s">
        <v>1287</v>
      </c>
      <c r="HL7" s="63"/>
      <c r="HM7" s="63"/>
      <c r="HN7" s="63" t="s">
        <v>1290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1299</v>
      </c>
      <c r="IA7" s="63"/>
      <c r="IB7" s="63"/>
      <c r="IC7" s="63" t="s">
        <v>1303</v>
      </c>
      <c r="ID7" s="63"/>
      <c r="IE7" s="63"/>
      <c r="IF7" s="63" t="s">
        <v>802</v>
      </c>
      <c r="IG7" s="63"/>
      <c r="IH7" s="63"/>
      <c r="II7" s="63" t="s">
        <v>1308</v>
      </c>
      <c r="IJ7" s="63"/>
      <c r="IK7" s="63"/>
      <c r="IL7" s="63" t="s">
        <v>1309</v>
      </c>
      <c r="IM7" s="63"/>
      <c r="IN7" s="63"/>
      <c r="IO7" s="63" t="s">
        <v>1313</v>
      </c>
      <c r="IP7" s="63"/>
      <c r="IQ7" s="63"/>
      <c r="IR7" s="63" t="s">
        <v>1317</v>
      </c>
      <c r="IS7" s="63"/>
      <c r="IT7" s="63"/>
    </row>
    <row r="8" spans="1:254" ht="58.5" customHeight="1" x14ac:dyDescent="0.3">
      <c r="A8" s="76"/>
      <c r="B8" s="76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6" x14ac:dyDescent="0.3">
      <c r="A9" s="2">
        <v>1</v>
      </c>
      <c r="B9" s="4" t="str">
        <f>'[1]ерте жас тобы'!B14</f>
        <v xml:space="preserve">Амантай Толқын </v>
      </c>
      <c r="C9" s="4"/>
      <c r="D9" s="4">
        <f>'[1]ерте жас тобы'!D14</f>
        <v>1</v>
      </c>
      <c r="E9" s="4"/>
      <c r="F9" s="4">
        <f>'[1]ерте жас тобы'!F14</f>
        <v>1</v>
      </c>
      <c r="G9" s="4"/>
      <c r="H9" s="4"/>
      <c r="I9" s="4">
        <f>'[1]ерте жас тобы'!I14</f>
        <v>1</v>
      </c>
      <c r="J9" s="4"/>
      <c r="K9" s="4"/>
      <c r="L9" s="4">
        <f>'[1]ерте жас тобы'!L14</f>
        <v>1</v>
      </c>
      <c r="M9" s="4"/>
      <c r="N9" s="4"/>
      <c r="O9" s="4">
        <v>1</v>
      </c>
      <c r="P9" s="4"/>
      <c r="Q9" s="4"/>
      <c r="R9" s="4">
        <f>'[1]ерте жас тобы'!R14</f>
        <v>1</v>
      </c>
      <c r="S9" s="4"/>
      <c r="T9" s="4"/>
      <c r="U9" s="4">
        <f>'[1]ерте жас тобы'!U14</f>
        <v>1</v>
      </c>
      <c r="V9" s="4"/>
      <c r="W9" s="4"/>
      <c r="X9" s="4">
        <f>'[1]ерте жас тобы'!X14</f>
        <v>1</v>
      </c>
      <c r="Y9" s="4"/>
      <c r="Z9" s="4"/>
      <c r="AA9" s="4">
        <f>'[1]ерте жас тобы'!AA14</f>
        <v>1</v>
      </c>
      <c r="AB9" s="4"/>
      <c r="AC9" s="4"/>
      <c r="AD9" s="4">
        <f>'[1]ерте жас тобы'!AD14</f>
        <v>1</v>
      </c>
      <c r="AE9" s="4"/>
      <c r="AF9" s="4"/>
      <c r="AG9" s="4">
        <v>1</v>
      </c>
      <c r="AH9" s="4"/>
      <c r="AI9" s="4"/>
      <c r="AJ9" s="4">
        <f>'[1]ерте жас тобы'!AJ14</f>
        <v>1</v>
      </c>
      <c r="AK9" s="4"/>
      <c r="AL9" s="4"/>
      <c r="AM9" s="4">
        <f>'[1]ерте жас тобы'!AM14</f>
        <v>1</v>
      </c>
      <c r="AN9" s="4"/>
      <c r="AO9" s="4"/>
      <c r="AP9" s="4">
        <f>'[1]ерте жас тобы'!AP14</f>
        <v>1</v>
      </c>
      <c r="AQ9" s="4"/>
      <c r="AR9" s="4"/>
      <c r="AS9" s="4">
        <f>'[1]ерте жас тобы'!AS14</f>
        <v>1</v>
      </c>
      <c r="AT9" s="4"/>
      <c r="AU9" s="4"/>
      <c r="AV9" s="4">
        <f>'[1]ерте жас тобы'!AV14</f>
        <v>1</v>
      </c>
      <c r="AW9" s="4"/>
      <c r="AX9" s="4"/>
      <c r="AY9" s="4"/>
      <c r="AZ9" s="4">
        <v>1</v>
      </c>
      <c r="BA9" s="4"/>
      <c r="BB9" s="4"/>
      <c r="BC9" s="4">
        <v>1</v>
      </c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/>
      <c r="BU9" s="4">
        <v>1</v>
      </c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/>
      <c r="CP9" s="4">
        <v>1</v>
      </c>
      <c r="CQ9" s="4"/>
      <c r="CR9" s="4"/>
      <c r="CS9" s="4">
        <v>1</v>
      </c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/>
      <c r="DQ9" s="4">
        <v>1</v>
      </c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/>
      <c r="EF9" s="4">
        <v>1</v>
      </c>
      <c r="EG9" s="4"/>
      <c r="EH9" s="4">
        <v>1</v>
      </c>
      <c r="EI9" s="4"/>
      <c r="EJ9" s="4"/>
      <c r="EK9" s="4">
        <v>1</v>
      </c>
      <c r="EL9" s="4"/>
      <c r="EM9" s="4"/>
      <c r="EN9" s="4"/>
      <c r="EO9" s="4">
        <v>1</v>
      </c>
      <c r="EP9" s="4"/>
      <c r="EQ9" s="4">
        <v>1</v>
      </c>
      <c r="ER9" s="4"/>
      <c r="ES9" s="4"/>
      <c r="ET9" s="4">
        <v>1</v>
      </c>
      <c r="EU9" s="4"/>
      <c r="EV9" s="4"/>
      <c r="EW9" s="4"/>
      <c r="EX9" s="4">
        <v>1</v>
      </c>
      <c r="EY9" s="4"/>
      <c r="EZ9" s="4">
        <v>1</v>
      </c>
      <c r="FA9" s="4"/>
      <c r="FB9" s="4"/>
      <c r="FC9" s="4"/>
      <c r="FD9" s="4">
        <v>1</v>
      </c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/>
      <c r="GK9" s="4">
        <v>1</v>
      </c>
      <c r="GL9" s="4"/>
      <c r="GM9" s="4"/>
      <c r="GN9" s="4">
        <v>1</v>
      </c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/>
      <c r="HO9" s="4">
        <v>1</v>
      </c>
      <c r="HP9" s="4"/>
      <c r="HQ9" s="4">
        <v>1</v>
      </c>
      <c r="HR9" s="4"/>
      <c r="HS9" s="4"/>
      <c r="HT9" s="4"/>
      <c r="HU9" s="4">
        <v>1</v>
      </c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/>
      <c r="IG9" s="4">
        <v>1</v>
      </c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6" x14ac:dyDescent="0.3">
      <c r="A10" s="2">
        <v>2</v>
      </c>
      <c r="B10" s="4" t="str">
        <f>'[1]ерте жас тобы'!B15</f>
        <v>Аманжол Қасым Талғатұлы</v>
      </c>
      <c r="C10" s="4"/>
      <c r="D10" s="4"/>
      <c r="E10" s="4">
        <f>'[1]ерте жас тобы'!E15</f>
        <v>1</v>
      </c>
      <c r="F10" s="4">
        <f>'[1]ерте жас тобы'!F15</f>
        <v>1</v>
      </c>
      <c r="G10" s="4"/>
      <c r="H10" s="4"/>
      <c r="I10" s="4"/>
      <c r="J10" s="4">
        <f>'[1]ерте жас тобы'!J15</f>
        <v>1</v>
      </c>
      <c r="K10" s="4"/>
      <c r="L10" s="4"/>
      <c r="M10" s="4">
        <f>'[1]ерте жас тобы'!M15</f>
        <v>1</v>
      </c>
      <c r="N10" s="4"/>
      <c r="O10" s="4"/>
      <c r="P10" s="4">
        <f>'[1]ерте жас тобы'!P15</f>
        <v>1</v>
      </c>
      <c r="Q10" s="4"/>
      <c r="R10" s="4"/>
      <c r="S10" s="4">
        <f>'[1]ерте жас тобы'!S15</f>
        <v>1</v>
      </c>
      <c r="T10" s="4"/>
      <c r="U10" s="4"/>
      <c r="V10" s="4">
        <f>'[1]ерте жас тобы'!V15</f>
        <v>1</v>
      </c>
      <c r="W10" s="4"/>
      <c r="X10" s="4"/>
      <c r="Y10" s="4"/>
      <c r="Z10" s="4">
        <v>1</v>
      </c>
      <c r="AA10" s="4"/>
      <c r="AB10" s="4"/>
      <c r="AC10" s="4">
        <f>'[1]ерте жас тобы'!AC15</f>
        <v>1</v>
      </c>
      <c r="AD10" s="4"/>
      <c r="AE10" s="4"/>
      <c r="AF10" s="4">
        <f>'[1]ерте жас тобы'!AF15</f>
        <v>1</v>
      </c>
      <c r="AG10" s="4"/>
      <c r="AH10" s="4"/>
      <c r="AI10" s="4">
        <f>'[1]ерте жас тобы'!AI15</f>
        <v>1</v>
      </c>
      <c r="AJ10" s="4"/>
      <c r="AK10" s="4"/>
      <c r="AL10" s="4">
        <f>'[1]ерте жас тобы'!AL15</f>
        <v>1</v>
      </c>
      <c r="AM10" s="4"/>
      <c r="AN10" s="4">
        <f>'[1]ерте жас тобы'!AN15</f>
        <v>1</v>
      </c>
      <c r="AO10" s="4"/>
      <c r="AP10" s="4"/>
      <c r="AQ10" s="4">
        <f>'[1]ерте жас тобы'!AQ15</f>
        <v>1</v>
      </c>
      <c r="AR10" s="4"/>
      <c r="AS10" s="4"/>
      <c r="AT10" s="4"/>
      <c r="AU10" s="4">
        <f>'[1]ерте жас тобы'!AU15</f>
        <v>1</v>
      </c>
      <c r="AV10" s="4"/>
      <c r="AW10" s="4"/>
      <c r="AX10" s="4">
        <v>1</v>
      </c>
      <c r="AY10" s="4"/>
      <c r="AZ10" s="4"/>
      <c r="BA10" s="4">
        <v>1</v>
      </c>
      <c r="BB10" s="4"/>
      <c r="BC10" s="4"/>
      <c r="BD10" s="4">
        <v>1</v>
      </c>
      <c r="BE10" s="4"/>
      <c r="BF10" s="4"/>
      <c r="BG10" s="4">
        <v>1</v>
      </c>
      <c r="BH10" s="4"/>
      <c r="BI10" s="4"/>
      <c r="BJ10" s="4">
        <v>1</v>
      </c>
      <c r="BK10" s="4"/>
      <c r="BL10" s="4"/>
      <c r="BM10" s="4">
        <f>'[1]ерте жас тобы'!BM15</f>
        <v>1</v>
      </c>
      <c r="BN10" s="4"/>
      <c r="BO10" s="4"/>
      <c r="BP10" s="4">
        <v>1</v>
      </c>
      <c r="BQ10" s="4"/>
      <c r="BR10" s="4">
        <v>1</v>
      </c>
      <c r="BS10" s="4"/>
      <c r="BT10" s="4"/>
      <c r="BU10" s="4"/>
      <c r="BV10" s="4">
        <v>1</v>
      </c>
      <c r="BW10" s="4"/>
      <c r="BX10" s="4"/>
      <c r="BY10" s="4">
        <v>1</v>
      </c>
      <c r="BZ10" s="4"/>
      <c r="CA10" s="4">
        <v>1</v>
      </c>
      <c r="CB10" s="4"/>
      <c r="CC10" s="4"/>
      <c r="CD10" s="4">
        <v>1</v>
      </c>
      <c r="CE10" s="4"/>
      <c r="CF10" s="4"/>
      <c r="CG10" s="4"/>
      <c r="CH10" s="4">
        <v>1</v>
      </c>
      <c r="CI10" s="4"/>
      <c r="CJ10" s="4"/>
      <c r="CK10" s="4">
        <v>1</v>
      </c>
      <c r="CL10" s="4"/>
      <c r="CM10" s="4"/>
      <c r="CN10" s="4">
        <v>1</v>
      </c>
      <c r="CO10" s="4"/>
      <c r="CP10" s="4"/>
      <c r="CQ10" s="4">
        <v>1</v>
      </c>
      <c r="CR10" s="4"/>
      <c r="CS10" s="4"/>
      <c r="CT10" s="4">
        <v>1</v>
      </c>
      <c r="CU10" s="4"/>
      <c r="CV10" s="4">
        <v>1</v>
      </c>
      <c r="CW10" s="4"/>
      <c r="CX10" s="4"/>
      <c r="CY10" s="4"/>
      <c r="CZ10" s="4">
        <v>1</v>
      </c>
      <c r="DA10" s="4"/>
      <c r="DB10" s="4"/>
      <c r="DC10" s="4">
        <v>1</v>
      </c>
      <c r="DD10" s="4"/>
      <c r="DE10" s="4"/>
      <c r="DF10" s="4">
        <v>1</v>
      </c>
      <c r="DG10" s="4"/>
      <c r="DH10" s="4"/>
      <c r="DI10" s="4">
        <v>1</v>
      </c>
      <c r="DJ10" s="4"/>
      <c r="DK10" s="4">
        <v>1</v>
      </c>
      <c r="DL10" s="4"/>
      <c r="DM10" s="4"/>
      <c r="DN10" s="4">
        <v>1</v>
      </c>
      <c r="DO10" s="4"/>
      <c r="DP10" s="4"/>
      <c r="DQ10" s="4"/>
      <c r="DR10" s="4">
        <v>1</v>
      </c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/>
      <c r="EG10" s="4">
        <v>1</v>
      </c>
      <c r="EH10" s="4"/>
      <c r="EI10" s="4">
        <v>1</v>
      </c>
      <c r="EJ10" s="4"/>
      <c r="EK10" s="4"/>
      <c r="EL10" s="4">
        <v>1</v>
      </c>
      <c r="EM10" s="4"/>
      <c r="EN10" s="4"/>
      <c r="EO10" s="4"/>
      <c r="EP10" s="4">
        <v>1</v>
      </c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/>
      <c r="FB10" s="4">
        <v>1</v>
      </c>
      <c r="FC10" s="4"/>
      <c r="FD10" s="4"/>
      <c r="FE10" s="4">
        <v>1</v>
      </c>
      <c r="FF10" s="4"/>
      <c r="FG10" s="4"/>
      <c r="FH10" s="4">
        <v>1</v>
      </c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/>
      <c r="FZ10" s="4">
        <v>1</v>
      </c>
      <c r="GA10" s="4"/>
      <c r="GB10" s="4">
        <v>1</v>
      </c>
      <c r="GC10" s="4"/>
      <c r="GD10" s="4"/>
      <c r="GE10" s="4"/>
      <c r="GF10" s="4">
        <v>1</v>
      </c>
      <c r="GG10" s="4"/>
      <c r="GH10" s="4">
        <v>1</v>
      </c>
      <c r="GI10" s="4"/>
      <c r="GJ10" s="4"/>
      <c r="GK10" s="4"/>
      <c r="GL10" s="4">
        <v>1</v>
      </c>
      <c r="GM10" s="4"/>
      <c r="GN10" s="4"/>
      <c r="GO10" s="4">
        <v>1</v>
      </c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/>
      <c r="HA10" s="4">
        <v>1</v>
      </c>
      <c r="HB10" s="4"/>
      <c r="HC10" s="4">
        <v>1</v>
      </c>
      <c r="HD10" s="4"/>
      <c r="HE10" s="4"/>
      <c r="HF10" s="4"/>
      <c r="HG10" s="4">
        <v>1</v>
      </c>
      <c r="HH10" s="4"/>
      <c r="HI10" s="4">
        <v>1</v>
      </c>
      <c r="HJ10" s="4"/>
      <c r="HK10" s="4"/>
      <c r="HL10" s="4">
        <v>1</v>
      </c>
      <c r="HM10" s="4"/>
      <c r="HN10" s="4"/>
      <c r="HO10" s="4"/>
      <c r="HP10" s="4">
        <v>1</v>
      </c>
      <c r="HQ10" s="4"/>
      <c r="HR10" s="4"/>
      <c r="HS10" s="4">
        <v>1</v>
      </c>
      <c r="HT10" s="4"/>
      <c r="HU10" s="4"/>
      <c r="HV10" s="4">
        <v>1</v>
      </c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>
        <v>1</v>
      </c>
      <c r="IJ10" s="4"/>
      <c r="IK10" s="4"/>
      <c r="IL10" s="4"/>
      <c r="IM10" s="4"/>
      <c r="IN10" s="4">
        <v>1</v>
      </c>
      <c r="IO10" s="4"/>
      <c r="IP10" s="4">
        <v>1</v>
      </c>
      <c r="IQ10" s="4"/>
      <c r="IR10" s="4"/>
      <c r="IS10" s="4">
        <v>1</v>
      </c>
      <c r="IT10" s="4"/>
    </row>
    <row r="11" spans="1:254" ht="15.6" x14ac:dyDescent="0.3">
      <c r="A11" s="2">
        <v>3</v>
      </c>
      <c r="B11" s="4" t="str">
        <f>'[1]ерте жас тобы'!B16</f>
        <v xml:space="preserve">Алпысбай Айназ </v>
      </c>
      <c r="C11" s="4"/>
      <c r="D11" s="4">
        <f>'[1]ерте жас тобы'!D16</f>
        <v>1</v>
      </c>
      <c r="E11" s="4"/>
      <c r="F11" s="4">
        <f>'[1]ерте жас тобы'!F16</f>
        <v>1</v>
      </c>
      <c r="G11" s="4"/>
      <c r="H11" s="4"/>
      <c r="I11" s="4">
        <f>'[1]ерте жас тобы'!I16</f>
        <v>1</v>
      </c>
      <c r="J11" s="4"/>
      <c r="K11" s="4"/>
      <c r="L11" s="4">
        <f>'[1]ерте жас тобы'!L16</f>
        <v>1</v>
      </c>
      <c r="M11" s="4"/>
      <c r="N11" s="4"/>
      <c r="O11" s="4">
        <v>1</v>
      </c>
      <c r="P11" s="4"/>
      <c r="Q11" s="4"/>
      <c r="R11" s="4">
        <f>'[1]ерте жас тобы'!R16</f>
        <v>1</v>
      </c>
      <c r="S11" s="4"/>
      <c r="T11" s="4"/>
      <c r="U11" s="4">
        <f>'[1]ерте жас тобы'!U16</f>
        <v>1</v>
      </c>
      <c r="V11" s="4"/>
      <c r="W11" s="4"/>
      <c r="X11" s="4">
        <f>'[1]ерте жас тобы'!X16</f>
        <v>1</v>
      </c>
      <c r="Y11" s="4"/>
      <c r="Z11" s="4"/>
      <c r="AA11" s="4"/>
      <c r="AB11" s="4">
        <f>'[1]ерте жас тобы'!AB16</f>
        <v>1</v>
      </c>
      <c r="AC11" s="4"/>
      <c r="AD11" s="4"/>
      <c r="AE11" s="4">
        <f>'[1]ерте жас тобы'!AE16</f>
        <v>1</v>
      </c>
      <c r="AF11" s="4"/>
      <c r="AG11" s="4"/>
      <c r="AH11" s="4">
        <f>'[1]ерте жас тобы'!AH16</f>
        <v>1</v>
      </c>
      <c r="AI11" s="4"/>
      <c r="AJ11" s="4">
        <f>'[1]ерте жас тобы'!AJ16</f>
        <v>1</v>
      </c>
      <c r="AK11" s="4"/>
      <c r="AL11" s="4"/>
      <c r="AM11" s="4">
        <f>'[1]ерте жас тобы'!AM16</f>
        <v>1</v>
      </c>
      <c r="AN11" s="4"/>
      <c r="AO11" s="4"/>
      <c r="AP11" s="4">
        <f>'[1]ерте жас тобы'!AP16</f>
        <v>1</v>
      </c>
      <c r="AQ11" s="4"/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>
        <f>'[1]ерте жас тобы'!BE16</f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/>
      <c r="BO11" s="4">
        <v>1</v>
      </c>
      <c r="BP11" s="4"/>
      <c r="BQ11" s="4">
        <v>1</v>
      </c>
      <c r="BR11" s="4"/>
      <c r="BS11" s="4"/>
      <c r="BT11" s="4"/>
      <c r="BU11" s="4">
        <v>1</v>
      </c>
      <c r="BV11" s="4"/>
      <c r="BW11" s="4"/>
      <c r="BX11" s="4">
        <v>1</v>
      </c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/>
      <c r="CM11" s="4">
        <v>1</v>
      </c>
      <c r="CN11" s="4"/>
      <c r="CO11" s="4">
        <v>1</v>
      </c>
      <c r="CP11" s="4"/>
      <c r="CQ11" s="4"/>
      <c r="CR11" s="4"/>
      <c r="CS11" s="4">
        <v>1</v>
      </c>
      <c r="CT11" s="4"/>
      <c r="CU11" s="4">
        <v>1</v>
      </c>
      <c r="CV11" s="4"/>
      <c r="CW11" s="4"/>
      <c r="CX11" s="4"/>
      <c r="CY11" s="4">
        <v>1</v>
      </c>
      <c r="CZ11" s="4"/>
      <c r="DA11" s="4">
        <v>1</v>
      </c>
      <c r="DB11" s="4"/>
      <c r="DC11" s="4"/>
      <c r="DD11" s="4">
        <v>1</v>
      </c>
      <c r="DE11" s="4"/>
      <c r="DF11" s="4"/>
      <c r="DG11" s="4"/>
      <c r="DH11" s="4">
        <v>1</v>
      </c>
      <c r="DI11" s="4"/>
      <c r="DJ11" s="4">
        <v>1</v>
      </c>
      <c r="DK11" s="4"/>
      <c r="DL11" s="4"/>
      <c r="DM11" s="4">
        <v>1</v>
      </c>
      <c r="DN11" s="4"/>
      <c r="DO11" s="4"/>
      <c r="DP11" s="4"/>
      <c r="DQ11" s="4">
        <v>1</v>
      </c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>
        <v>1</v>
      </c>
      <c r="EC11" s="4"/>
      <c r="ED11" s="4"/>
      <c r="EE11" s="4"/>
      <c r="EF11" s="4">
        <v>1</v>
      </c>
      <c r="EG11" s="4"/>
      <c r="EH11" s="4">
        <v>1</v>
      </c>
      <c r="EI11" s="4"/>
      <c r="EJ11" s="4"/>
      <c r="EK11" s="4"/>
      <c r="EL11" s="4">
        <v>1</v>
      </c>
      <c r="EM11" s="4"/>
      <c r="EN11" s="4"/>
      <c r="EO11" s="4">
        <v>1</v>
      </c>
      <c r="EP11" s="4"/>
      <c r="EQ11" s="4">
        <v>1</v>
      </c>
      <c r="ER11" s="4"/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/>
      <c r="GQ11" s="4">
        <v>1</v>
      </c>
      <c r="GR11" s="4"/>
      <c r="GS11" s="4">
        <v>1</v>
      </c>
      <c r="GT11" s="4"/>
      <c r="GU11" s="4"/>
      <c r="GV11" s="4">
        <v>1</v>
      </c>
      <c r="GW11" s="4"/>
      <c r="GX11" s="4"/>
      <c r="GY11" s="4"/>
      <c r="GZ11" s="4">
        <v>1</v>
      </c>
      <c r="HA11" s="4"/>
      <c r="HB11" s="4">
        <v>1</v>
      </c>
      <c r="HC11" s="4"/>
      <c r="HD11" s="4"/>
      <c r="HE11" s="4"/>
      <c r="HF11" s="4">
        <v>1</v>
      </c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/>
      <c r="HR11" s="4">
        <v>1</v>
      </c>
      <c r="HS11" s="4"/>
      <c r="HT11" s="4"/>
      <c r="HU11" s="4">
        <v>1</v>
      </c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/>
      <c r="IM11" s="4">
        <v>1</v>
      </c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6" x14ac:dyDescent="0.3">
      <c r="A12" s="2">
        <v>4</v>
      </c>
      <c r="B12" s="4" t="str">
        <f>'[1]ерте жас тобы'!B17</f>
        <v>Алпысбай Еркеназ</v>
      </c>
      <c r="C12" s="4"/>
      <c r="D12" s="4">
        <f>'[1]ерте жас тобы'!D17</f>
        <v>1</v>
      </c>
      <c r="E12" s="4"/>
      <c r="F12" s="4">
        <f>'[1]ерте жас тобы'!F17</f>
        <v>1</v>
      </c>
      <c r="G12" s="4"/>
      <c r="H12" s="4"/>
      <c r="I12" s="4">
        <f>'[1]ерте жас тобы'!I17</f>
        <v>1</v>
      </c>
      <c r="J12" s="4"/>
      <c r="K12" s="4"/>
      <c r="L12" s="4">
        <f>'[1]ерте жас тобы'!L17</f>
        <v>1</v>
      </c>
      <c r="M12" s="4"/>
      <c r="N12" s="4"/>
      <c r="O12" s="4">
        <v>1</v>
      </c>
      <c r="P12" s="4"/>
      <c r="Q12" s="4"/>
      <c r="R12" s="4">
        <f>'[1]ерте жас тобы'!R17</f>
        <v>1</v>
      </c>
      <c r="S12" s="4"/>
      <c r="T12" s="4"/>
      <c r="U12" s="4">
        <f>'[1]ерте жас тобы'!U17</f>
        <v>1</v>
      </c>
      <c r="V12" s="4"/>
      <c r="W12" s="4"/>
      <c r="X12" s="4">
        <f>'[1]ерте жас тобы'!X17</f>
        <v>1</v>
      </c>
      <c r="Y12" s="4"/>
      <c r="Z12" s="4"/>
      <c r="AA12" s="4"/>
      <c r="AB12" s="4">
        <f>'[1]ерте жас тобы'!AB17</f>
        <v>1</v>
      </c>
      <c r="AC12" s="4"/>
      <c r="AD12" s="4"/>
      <c r="AE12" s="4">
        <f>'[1]ерте жас тобы'!AE17</f>
        <v>1</v>
      </c>
      <c r="AF12" s="4"/>
      <c r="AG12" s="4"/>
      <c r="AH12" s="4">
        <f>'[1]ерте жас тобы'!AH17</f>
        <v>1</v>
      </c>
      <c r="AI12" s="4"/>
      <c r="AJ12" s="4">
        <f>'[1]ерте жас тобы'!AJ17</f>
        <v>1</v>
      </c>
      <c r="AK12" s="4"/>
      <c r="AL12" s="4"/>
      <c r="AM12" s="4">
        <f>'[1]ерте жас тобы'!AM17</f>
        <v>1</v>
      </c>
      <c r="AN12" s="4"/>
      <c r="AO12" s="4"/>
      <c r="AP12" s="4">
        <f>'[1]ерте жас тобы'!AP17</f>
        <v>1</v>
      </c>
      <c r="AQ12" s="4"/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>
        <f>'[1]ерте жас тобы'!BE17</f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/>
      <c r="BO12" s="4">
        <v>1</v>
      </c>
      <c r="BP12" s="4"/>
      <c r="BQ12" s="4">
        <v>1</v>
      </c>
      <c r="BR12" s="4"/>
      <c r="BS12" s="4"/>
      <c r="BT12" s="4"/>
      <c r="BU12" s="4">
        <v>1</v>
      </c>
      <c r="BV12" s="4"/>
      <c r="BW12" s="4"/>
      <c r="BX12" s="4">
        <v>1</v>
      </c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/>
      <c r="CM12" s="4">
        <v>1</v>
      </c>
      <c r="CN12" s="4"/>
      <c r="CO12" s="4">
        <v>1</v>
      </c>
      <c r="CP12" s="4"/>
      <c r="CQ12" s="4"/>
      <c r="CR12" s="4"/>
      <c r="CS12" s="4">
        <v>1</v>
      </c>
      <c r="CT12" s="4"/>
      <c r="CU12" s="4">
        <v>1</v>
      </c>
      <c r="CV12" s="4"/>
      <c r="CW12" s="4"/>
      <c r="CX12" s="4"/>
      <c r="CY12" s="4">
        <v>1</v>
      </c>
      <c r="CZ12" s="4"/>
      <c r="DA12" s="4">
        <v>1</v>
      </c>
      <c r="DB12" s="4"/>
      <c r="DC12" s="4"/>
      <c r="DD12" s="4">
        <v>1</v>
      </c>
      <c r="DE12" s="4"/>
      <c r="DF12" s="4"/>
      <c r="DG12" s="4"/>
      <c r="DH12" s="4">
        <v>1</v>
      </c>
      <c r="DI12" s="4"/>
      <c r="DJ12" s="4">
        <v>1</v>
      </c>
      <c r="DK12" s="4"/>
      <c r="DL12" s="4"/>
      <c r="DM12" s="4">
        <v>1</v>
      </c>
      <c r="DN12" s="4"/>
      <c r="DO12" s="4"/>
      <c r="DP12" s="4"/>
      <c r="DQ12" s="4">
        <v>1</v>
      </c>
      <c r="DR12" s="4"/>
      <c r="DS12" s="4">
        <v>1</v>
      </c>
      <c r="DT12" s="4"/>
      <c r="DU12" s="4"/>
      <c r="DV12" s="4">
        <v>1</v>
      </c>
      <c r="DW12" s="4"/>
      <c r="DX12" s="4"/>
      <c r="DY12" s="4"/>
      <c r="DZ12" s="4">
        <v>1</v>
      </c>
      <c r="EA12" s="4"/>
      <c r="EB12" s="4">
        <v>1</v>
      </c>
      <c r="EC12" s="4"/>
      <c r="ED12" s="4"/>
      <c r="EE12" s="4"/>
      <c r="EF12" s="4">
        <v>1</v>
      </c>
      <c r="EG12" s="4"/>
      <c r="EH12" s="4">
        <v>1</v>
      </c>
      <c r="EI12" s="4"/>
      <c r="EJ12" s="4"/>
      <c r="EK12" s="4"/>
      <c r="EL12" s="4">
        <v>1</v>
      </c>
      <c r="EM12" s="4"/>
      <c r="EN12" s="4"/>
      <c r="EO12" s="4">
        <v>1</v>
      </c>
      <c r="EP12" s="4"/>
      <c r="EQ12" s="4">
        <v>1</v>
      </c>
      <c r="ER12" s="4"/>
      <c r="ES12" s="4"/>
      <c r="ET12" s="4">
        <v>1</v>
      </c>
      <c r="EU12" s="4"/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/>
      <c r="GQ12" s="4">
        <v>1</v>
      </c>
      <c r="GR12" s="4"/>
      <c r="GS12" s="4">
        <v>1</v>
      </c>
      <c r="GT12" s="4"/>
      <c r="GU12" s="4"/>
      <c r="GV12" s="4">
        <v>1</v>
      </c>
      <c r="GW12" s="4"/>
      <c r="GX12" s="4"/>
      <c r="GY12" s="4"/>
      <c r="GZ12" s="4">
        <v>1</v>
      </c>
      <c r="HA12" s="4"/>
      <c r="HB12" s="4">
        <v>1</v>
      </c>
      <c r="HC12" s="4"/>
      <c r="HD12" s="4"/>
      <c r="HE12" s="4"/>
      <c r="HF12" s="4">
        <v>1</v>
      </c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/>
      <c r="HR12" s="4">
        <v>1</v>
      </c>
      <c r="HS12" s="4"/>
      <c r="HT12" s="4"/>
      <c r="HU12" s="4">
        <v>1</v>
      </c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/>
      <c r="IM12" s="4">
        <v>1</v>
      </c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6" x14ac:dyDescent="0.3">
      <c r="A13" s="2">
        <v>5</v>
      </c>
      <c r="B13" s="4" t="str">
        <f>'[1]ерте жас тобы'!B18</f>
        <v xml:space="preserve">Әлімжан Сәтжан </v>
      </c>
      <c r="C13" s="4"/>
      <c r="D13" s="4"/>
      <c r="E13" s="4">
        <f>'[1]ерте жас тобы'!E18</f>
        <v>1</v>
      </c>
      <c r="F13" s="4"/>
      <c r="G13" s="4">
        <f>'[1]ерте жас тобы'!G18</f>
        <v>1</v>
      </c>
      <c r="H13" s="4"/>
      <c r="I13" s="4"/>
      <c r="J13" s="4"/>
      <c r="K13" s="4">
        <f>'[1]ерте жас тобы'!K18</f>
        <v>1</v>
      </c>
      <c r="L13" s="4"/>
      <c r="M13" s="4">
        <f>'[1]ерте жас тобы'!M18</f>
        <v>1</v>
      </c>
      <c r="N13" s="4"/>
      <c r="O13" s="4"/>
      <c r="P13" s="4"/>
      <c r="Q13" s="4">
        <f>'[1]ерте жас тобы'!Q18</f>
        <v>1</v>
      </c>
      <c r="R13" s="4"/>
      <c r="S13" s="4"/>
      <c r="T13" s="4">
        <f>'[1]ерте жас тобы'!T18</f>
        <v>1</v>
      </c>
      <c r="U13" s="4"/>
      <c r="V13" s="4">
        <f>'[1]ерте жас тобы'!V18</f>
        <v>1</v>
      </c>
      <c r="W13" s="4"/>
      <c r="X13" s="4"/>
      <c r="Y13" s="4"/>
      <c r="Z13" s="4">
        <v>1</v>
      </c>
      <c r="AA13" s="4"/>
      <c r="AB13" s="4"/>
      <c r="AC13" s="4">
        <f>'[1]ерте жас тобы'!AC18</f>
        <v>1</v>
      </c>
      <c r="AD13" s="4"/>
      <c r="AE13" s="4"/>
      <c r="AF13" s="4">
        <f>'[1]ерте жас тобы'!AF18</f>
        <v>1</v>
      </c>
      <c r="AG13" s="4"/>
      <c r="AH13" s="4"/>
      <c r="AI13" s="4">
        <f>'[1]ерте жас тобы'!AI18</f>
        <v>1</v>
      </c>
      <c r="AJ13" s="4"/>
      <c r="AK13" s="4"/>
      <c r="AL13" s="4">
        <f>'[1]ерте жас тобы'!AL18</f>
        <v>1</v>
      </c>
      <c r="AM13" s="4"/>
      <c r="AN13" s="4"/>
      <c r="AO13" s="4">
        <f>'[1]ерте жас тобы'!AO18</f>
        <v>1</v>
      </c>
      <c r="AP13" s="4"/>
      <c r="AQ13" s="4">
        <f>'[1]ерте жас тобы'!AQ18</f>
        <v>1</v>
      </c>
      <c r="AR13" s="4"/>
      <c r="AS13" s="4"/>
      <c r="AT13" s="4"/>
      <c r="AU13" s="4">
        <f>'[1]ерте жас тобы'!AU18</f>
        <v>1</v>
      </c>
      <c r="AV13" s="4"/>
      <c r="AW13" s="4"/>
      <c r="AX13" s="4">
        <v>1</v>
      </c>
      <c r="AY13" s="4"/>
      <c r="AZ13" s="4"/>
      <c r="BA13" s="4">
        <f>'[1]ерте жас тобы'!BA18</f>
        <v>1</v>
      </c>
      <c r="BB13" s="4"/>
      <c r="BC13" s="4"/>
      <c r="BD13" s="4">
        <v>1</v>
      </c>
      <c r="BE13" s="4"/>
      <c r="BF13" s="4"/>
      <c r="BG13" s="4">
        <f>'[1]ерте жас тобы'!BG18</f>
        <v>1</v>
      </c>
      <c r="BH13" s="4"/>
      <c r="BI13" s="4"/>
      <c r="BJ13" s="4">
        <v>1</v>
      </c>
      <c r="BK13" s="4"/>
      <c r="BL13" s="4"/>
      <c r="BM13" s="4">
        <f>'[1]ерте жас тобы'!BM18</f>
        <v>1</v>
      </c>
      <c r="BN13" s="4"/>
      <c r="BO13" s="4">
        <v>1</v>
      </c>
      <c r="BP13" s="4"/>
      <c r="BQ13" s="4"/>
      <c r="BR13" s="4"/>
      <c r="BS13" s="4">
        <v>1</v>
      </c>
      <c r="BT13" s="4"/>
      <c r="BU13" s="4"/>
      <c r="BV13" s="4">
        <v>1</v>
      </c>
      <c r="BW13" s="4"/>
      <c r="BX13" s="4"/>
      <c r="BY13" s="4">
        <v>1</v>
      </c>
      <c r="BZ13" s="4"/>
      <c r="CA13" s="4">
        <v>1</v>
      </c>
      <c r="CB13" s="4"/>
      <c r="CC13" s="4"/>
      <c r="CD13" s="4">
        <v>1</v>
      </c>
      <c r="CE13" s="4"/>
      <c r="CF13" s="4"/>
      <c r="CG13" s="4"/>
      <c r="CH13" s="4">
        <v>1</v>
      </c>
      <c r="CI13" s="4"/>
      <c r="CJ13" s="4">
        <v>1</v>
      </c>
      <c r="CK13" s="4"/>
      <c r="CL13" s="4"/>
      <c r="CM13" s="4"/>
      <c r="CN13" s="4">
        <v>1</v>
      </c>
      <c r="CO13" s="4"/>
      <c r="CP13" s="4"/>
      <c r="CQ13" s="4">
        <v>1</v>
      </c>
      <c r="CR13" s="4"/>
      <c r="CS13" s="4"/>
      <c r="CT13" s="4">
        <v>1</v>
      </c>
      <c r="CU13" s="4"/>
      <c r="CV13" s="4">
        <v>1</v>
      </c>
      <c r="CW13" s="4"/>
      <c r="CX13" s="4"/>
      <c r="CY13" s="4"/>
      <c r="CZ13" s="4">
        <v>1</v>
      </c>
      <c r="DA13" s="4"/>
      <c r="DB13" s="4">
        <v>1</v>
      </c>
      <c r="DC13" s="4"/>
      <c r="DD13" s="4"/>
      <c r="DE13" s="4">
        <v>1</v>
      </c>
      <c r="DF13" s="4"/>
      <c r="DG13" s="4"/>
      <c r="DH13" s="4"/>
      <c r="DI13" s="4">
        <v>1</v>
      </c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/>
      <c r="DZ13" s="4"/>
      <c r="EA13" s="4">
        <v>1</v>
      </c>
      <c r="EB13" s="4"/>
      <c r="EC13" s="4">
        <v>1</v>
      </c>
      <c r="ED13" s="4"/>
      <c r="EE13" s="4"/>
      <c r="EF13" s="4"/>
      <c r="EG13" s="4">
        <v>1</v>
      </c>
      <c r="EH13" s="4"/>
      <c r="EI13" s="4">
        <v>1</v>
      </c>
      <c r="EJ13" s="4"/>
      <c r="EK13" s="4"/>
      <c r="EL13" s="4"/>
      <c r="EM13" s="4">
        <v>1</v>
      </c>
      <c r="EN13" s="4"/>
      <c r="EO13" s="4"/>
      <c r="EP13" s="4">
        <v>1</v>
      </c>
      <c r="EQ13" s="4"/>
      <c r="ER13" s="4">
        <v>1</v>
      </c>
      <c r="ES13" s="4"/>
      <c r="ET13" s="4"/>
      <c r="EU13" s="4"/>
      <c r="EV13" s="4">
        <v>1</v>
      </c>
      <c r="EW13" s="4"/>
      <c r="EX13" s="4">
        <v>1</v>
      </c>
      <c r="EY13" s="4"/>
      <c r="EZ13" s="4"/>
      <c r="FA13" s="4"/>
      <c r="FB13" s="4">
        <v>1</v>
      </c>
      <c r="FC13" s="4"/>
      <c r="FD13" s="4"/>
      <c r="FE13" s="4">
        <v>1</v>
      </c>
      <c r="FF13" s="4"/>
      <c r="FG13" s="4"/>
      <c r="FH13" s="4">
        <v>1</v>
      </c>
      <c r="FI13" s="4"/>
      <c r="FJ13" s="4"/>
      <c r="FK13" s="4">
        <v>1</v>
      </c>
      <c r="FL13" s="4"/>
      <c r="FM13" s="4">
        <v>1</v>
      </c>
      <c r="FN13" s="4"/>
      <c r="FO13" s="4"/>
      <c r="FP13" s="4"/>
      <c r="FQ13" s="4">
        <v>1</v>
      </c>
      <c r="FR13" s="4"/>
      <c r="FS13" s="4">
        <v>1</v>
      </c>
      <c r="FT13" s="4"/>
      <c r="FU13" s="4"/>
      <c r="FV13" s="4"/>
      <c r="FW13" s="4">
        <v>1</v>
      </c>
      <c r="FX13" s="4"/>
      <c r="FY13" s="4"/>
      <c r="FZ13" s="4">
        <v>1</v>
      </c>
      <c r="GA13" s="4"/>
      <c r="GB13" s="4"/>
      <c r="GC13" s="4">
        <v>1</v>
      </c>
      <c r="GD13" s="4"/>
      <c r="GE13" s="4"/>
      <c r="GF13" s="4">
        <v>1</v>
      </c>
      <c r="GG13" s="4"/>
      <c r="GH13" s="4">
        <v>1</v>
      </c>
      <c r="GI13" s="4"/>
      <c r="GJ13" s="4"/>
      <c r="GK13" s="4"/>
      <c r="GL13" s="4">
        <v>1</v>
      </c>
      <c r="GM13" s="4"/>
      <c r="GN13" s="4"/>
      <c r="GO13" s="4">
        <v>1</v>
      </c>
      <c r="GP13" s="4"/>
      <c r="GQ13" s="4"/>
      <c r="GR13" s="4">
        <v>1</v>
      </c>
      <c r="GS13" s="4"/>
      <c r="GT13" s="4">
        <v>1</v>
      </c>
      <c r="GU13" s="4"/>
      <c r="GV13" s="4"/>
      <c r="GW13" s="4">
        <v>1</v>
      </c>
      <c r="GX13" s="4"/>
      <c r="GY13" s="4"/>
      <c r="GZ13" s="4"/>
      <c r="HA13" s="4">
        <v>1</v>
      </c>
      <c r="HB13" s="4"/>
      <c r="HC13" s="4">
        <v>1</v>
      </c>
      <c r="HD13" s="4"/>
      <c r="HE13" s="4"/>
      <c r="HF13" s="4"/>
      <c r="HG13" s="4">
        <v>1</v>
      </c>
      <c r="HH13" s="4"/>
      <c r="HI13" s="4"/>
      <c r="HJ13" s="4">
        <v>1</v>
      </c>
      <c r="HK13" s="4"/>
      <c r="HL13" s="4"/>
      <c r="HM13" s="4">
        <v>1</v>
      </c>
      <c r="HN13" s="4"/>
      <c r="HO13" s="4"/>
      <c r="HP13" s="4">
        <v>1</v>
      </c>
      <c r="HQ13" s="4"/>
      <c r="HR13" s="4"/>
      <c r="HS13" s="4">
        <v>1</v>
      </c>
      <c r="HT13" s="4"/>
      <c r="HU13" s="4"/>
      <c r="HV13" s="4">
        <v>1</v>
      </c>
      <c r="HW13" s="4"/>
      <c r="HX13" s="4"/>
      <c r="HY13" s="4">
        <v>1</v>
      </c>
      <c r="HZ13" s="4"/>
      <c r="IA13" s="4">
        <v>1</v>
      </c>
      <c r="IB13" s="4"/>
      <c r="IC13" s="4"/>
      <c r="ID13" s="4">
        <v>1</v>
      </c>
      <c r="IE13" s="4"/>
      <c r="IF13" s="4"/>
      <c r="IG13" s="4"/>
      <c r="IH13" s="4">
        <v>1</v>
      </c>
      <c r="II13" s="4"/>
      <c r="IJ13" s="4">
        <v>1</v>
      </c>
      <c r="IK13" s="4"/>
      <c r="IL13" s="4"/>
      <c r="IM13" s="4"/>
      <c r="IN13" s="4">
        <v>1</v>
      </c>
      <c r="IO13" s="4"/>
      <c r="IP13" s="4">
        <v>1</v>
      </c>
      <c r="IQ13" s="4"/>
      <c r="IR13" s="4"/>
      <c r="IS13" s="4">
        <v>1</v>
      </c>
      <c r="IT13" s="4"/>
    </row>
    <row r="14" spans="1:254" ht="15.6" x14ac:dyDescent="0.3">
      <c r="A14" s="2">
        <v>6</v>
      </c>
      <c r="B14" s="4" t="str">
        <f>'[1]ерте жас тобы'!B19</f>
        <v>Ернарұлы Ернұр</v>
      </c>
      <c r="C14" s="4"/>
      <c r="D14" s="4"/>
      <c r="E14" s="4">
        <v>1</v>
      </c>
      <c r="F14" s="4"/>
      <c r="G14" s="4">
        <f>'[1]ерте жас тобы'!G19</f>
        <v>1</v>
      </c>
      <c r="H14" s="4"/>
      <c r="I14" s="4"/>
      <c r="J14" s="4">
        <f>'[1]ерте жас тобы'!J19</f>
        <v>1</v>
      </c>
      <c r="K14" s="4"/>
      <c r="L14" s="4"/>
      <c r="M14" s="4"/>
      <c r="N14" s="4">
        <f>'[1]ерте жас тобы'!N19</f>
        <v>1</v>
      </c>
      <c r="O14" s="4"/>
      <c r="P14" s="4"/>
      <c r="Q14" s="4">
        <f>'[1]ерте жас тобы'!Q19</f>
        <v>1</v>
      </c>
      <c r="R14" s="4"/>
      <c r="S14" s="4"/>
      <c r="T14" s="4">
        <f>'[1]ерте жас тобы'!T19</f>
        <v>1</v>
      </c>
      <c r="U14" s="4"/>
      <c r="V14" s="4">
        <f>'[1]ерте жас тобы'!V19</f>
        <v>1</v>
      </c>
      <c r="W14" s="4"/>
      <c r="X14" s="4"/>
      <c r="Y14" s="4">
        <f>'[1]ерте жас тобы'!Y19</f>
        <v>1</v>
      </c>
      <c r="Z14" s="4"/>
      <c r="AA14" s="4"/>
      <c r="AB14" s="4"/>
      <c r="AC14" s="4">
        <f>'[1]ерте жас тобы'!AC19</f>
        <v>1</v>
      </c>
      <c r="AD14" s="4"/>
      <c r="AE14" s="4">
        <f>'[1]ерте жас тобы'!AE19</f>
        <v>1</v>
      </c>
      <c r="AF14" s="4"/>
      <c r="AG14" s="4"/>
      <c r="AH14" s="4"/>
      <c r="AI14" s="4">
        <f>'[1]ерте жас тобы'!AI19</f>
        <v>1</v>
      </c>
      <c r="AJ14" s="4"/>
      <c r="AK14" s="4"/>
      <c r="AL14" s="4">
        <f>'[1]ерте жас тобы'!AL19</f>
        <v>1</v>
      </c>
      <c r="AM14" s="4"/>
      <c r="AN14" s="4"/>
      <c r="AO14" s="4">
        <f>'[1]ерте жас тобы'!AO19</f>
        <v>1</v>
      </c>
      <c r="AP14" s="4"/>
      <c r="AQ14" s="4">
        <f>'[1]ерте жас тобы'!AQ19</f>
        <v>1</v>
      </c>
      <c r="AR14" s="4"/>
      <c r="AS14" s="4"/>
      <c r="AT14" s="4"/>
      <c r="AU14" s="4">
        <v>1</v>
      </c>
      <c r="AV14" s="4"/>
      <c r="AW14" s="4"/>
      <c r="AX14" s="4">
        <f>'[1]ерте жас тобы'!AX19</f>
        <v>1</v>
      </c>
      <c r="AY14" s="4"/>
      <c r="AZ14" s="4"/>
      <c r="BA14" s="4">
        <f>'[1]ерте жас тобы'!BA19</f>
        <v>1</v>
      </c>
      <c r="BB14" s="4"/>
      <c r="BC14" s="4"/>
      <c r="BD14" s="4">
        <v>1</v>
      </c>
      <c r="BE14" s="4"/>
      <c r="BF14" s="4"/>
      <c r="BG14" s="4">
        <f>'[1]ерте жас тобы'!BG19</f>
        <v>1</v>
      </c>
      <c r="BH14" s="4"/>
      <c r="BI14" s="4"/>
      <c r="BJ14" s="4">
        <v>1</v>
      </c>
      <c r="BK14" s="4"/>
      <c r="BL14" s="4"/>
      <c r="BM14" s="4">
        <f>'[1]ерте жас тобы'!BM19</f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>
        <v>1</v>
      </c>
      <c r="CB14" s="4"/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>
        <v>1</v>
      </c>
      <c r="DU14" s="4"/>
      <c r="DV14" s="4"/>
      <c r="DW14" s="4"/>
      <c r="DX14" s="4">
        <v>1</v>
      </c>
      <c r="DY14" s="4"/>
      <c r="DZ14" s="4"/>
      <c r="EA14" s="4">
        <v>1</v>
      </c>
      <c r="EB14" s="4"/>
      <c r="EC14" s="4">
        <v>1</v>
      </c>
      <c r="ED14" s="4"/>
      <c r="EE14" s="4"/>
      <c r="EF14" s="4"/>
      <c r="EG14" s="4">
        <v>1</v>
      </c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>
        <v>1</v>
      </c>
      <c r="FB14" s="4"/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/>
      <c r="FQ14" s="4">
        <v>1</v>
      </c>
      <c r="FR14" s="4"/>
      <c r="FS14" s="4">
        <v>1</v>
      </c>
      <c r="FT14" s="4"/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>
        <v>1</v>
      </c>
      <c r="GL14" s="4"/>
      <c r="GM14" s="4"/>
      <c r="GN14" s="4"/>
      <c r="GO14" s="4">
        <v>1</v>
      </c>
      <c r="GP14" s="4"/>
      <c r="GQ14" s="4"/>
      <c r="GR14" s="4">
        <v>1</v>
      </c>
      <c r="GS14" s="4"/>
      <c r="GT14" s="4">
        <v>1</v>
      </c>
      <c r="GU14" s="4"/>
      <c r="GV14" s="4"/>
      <c r="GW14" s="4">
        <v>1</v>
      </c>
      <c r="GX14" s="4"/>
      <c r="GY14" s="4"/>
      <c r="GZ14" s="4"/>
      <c r="HA14" s="4">
        <v>1</v>
      </c>
      <c r="HB14" s="4"/>
      <c r="HC14" s="4">
        <v>1</v>
      </c>
      <c r="HD14" s="4"/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/>
      <c r="HY14" s="4">
        <v>1</v>
      </c>
      <c r="HZ14" s="4"/>
      <c r="IA14" s="4">
        <v>1</v>
      </c>
      <c r="IB14" s="4"/>
      <c r="IC14" s="4"/>
      <c r="ID14" s="4">
        <v>1</v>
      </c>
      <c r="IE14" s="4"/>
      <c r="IF14" s="4"/>
      <c r="IG14" s="4"/>
      <c r="IH14" s="4">
        <v>1</v>
      </c>
      <c r="II14" s="4"/>
      <c r="IJ14" s="4">
        <v>1</v>
      </c>
      <c r="IK14" s="4"/>
      <c r="IL14" s="4"/>
      <c r="IM14" s="4"/>
      <c r="IN14" s="4">
        <v>1</v>
      </c>
      <c r="IO14" s="4"/>
      <c r="IP14" s="4"/>
      <c r="IQ14" s="4">
        <v>1</v>
      </c>
      <c r="IR14" s="4"/>
      <c r="IS14" s="4">
        <v>1</v>
      </c>
      <c r="IT14" s="4"/>
    </row>
    <row r="15" spans="1:254" ht="15.6" x14ac:dyDescent="0.3">
      <c r="A15" s="2">
        <v>7</v>
      </c>
      <c r="B15" s="4" t="str">
        <f>'[1]ерте жас тобы'!B20</f>
        <v xml:space="preserve">Берікқали Таннұр Манарбекқызы </v>
      </c>
      <c r="C15" s="4"/>
      <c r="D15" s="4">
        <f>'[1]ерте жас тобы'!D20</f>
        <v>1</v>
      </c>
      <c r="E15" s="4"/>
      <c r="F15" s="4">
        <f>'[1]ерте жас тобы'!F20</f>
        <v>1</v>
      </c>
      <c r="G15" s="4"/>
      <c r="H15" s="4"/>
      <c r="I15" s="4"/>
      <c r="J15" s="4">
        <f>'[1]ерте жас тобы'!J20</f>
        <v>1</v>
      </c>
      <c r="K15" s="4"/>
      <c r="L15" s="4"/>
      <c r="M15" s="4">
        <f>'[1]ерте жас тобы'!M20</f>
        <v>1</v>
      </c>
      <c r="N15" s="4"/>
      <c r="O15" s="4"/>
      <c r="P15" s="4">
        <f>'[1]ерте жас тобы'!P20</f>
        <v>1</v>
      </c>
      <c r="Q15" s="4"/>
      <c r="R15" s="4"/>
      <c r="S15" s="4">
        <f>'[1]ерте жас тобы'!S20</f>
        <v>1</v>
      </c>
      <c r="T15" s="4"/>
      <c r="U15" s="4"/>
      <c r="V15" s="4">
        <f>'[1]ерте жас тобы'!V20</f>
        <v>1</v>
      </c>
      <c r="W15" s="4"/>
      <c r="X15" s="4"/>
      <c r="Y15" s="4">
        <f>'[1]ерте жас тобы'!Y20</f>
        <v>1</v>
      </c>
      <c r="Z15" s="4"/>
      <c r="AA15" s="4"/>
      <c r="AB15" s="4">
        <f>'[1]ерте жас тобы'!AB20</f>
        <v>1</v>
      </c>
      <c r="AC15" s="4"/>
      <c r="AD15" s="4"/>
      <c r="AE15" s="4">
        <f>'[1]ерте жас тобы'!AE20</f>
        <v>1</v>
      </c>
      <c r="AF15" s="4"/>
      <c r="AG15" s="4"/>
      <c r="AH15" s="4">
        <f>'[1]ерте жас тобы'!AH20</f>
        <v>1</v>
      </c>
      <c r="AI15" s="4"/>
      <c r="AJ15" s="4"/>
      <c r="AK15" s="4">
        <f>'[1]ерте жас тобы'!AK20</f>
        <v>1</v>
      </c>
      <c r="AL15" s="4"/>
      <c r="AM15" s="4"/>
      <c r="AN15" s="4">
        <f>'[1]ерте жас тобы'!AN20</f>
        <v>1</v>
      </c>
      <c r="AO15" s="4"/>
      <c r="AP15" s="4"/>
      <c r="AQ15" s="4">
        <f>'[1]ерте жас тобы'!AQ20</f>
        <v>1</v>
      </c>
      <c r="AR15" s="4"/>
      <c r="AS15" s="4">
        <f>'[1]ерте жас тобы'!AS20</f>
        <v>1</v>
      </c>
      <c r="AT15" s="4"/>
      <c r="AU15" s="4"/>
      <c r="AV15" s="4"/>
      <c r="AW15" s="4">
        <v>1</v>
      </c>
      <c r="AX15" s="4"/>
      <c r="AY15" s="4"/>
      <c r="AZ15" s="4">
        <f>'[1]ерте жас тобы'!AZ20</f>
        <v>1</v>
      </c>
      <c r="BA15" s="4"/>
      <c r="BB15" s="4"/>
      <c r="BC15" s="4">
        <f>'[1]ерте жас тобы'!BC20</f>
        <v>1</v>
      </c>
      <c r="BD15" s="4"/>
      <c r="BE15" s="4"/>
      <c r="BF15" s="4">
        <f>'[1]ерте жас тобы'!BF20</f>
        <v>1</v>
      </c>
      <c r="BG15" s="4"/>
      <c r="BH15" s="4"/>
      <c r="BI15" s="4">
        <f>'[1]ерте жас тобы'!BI20</f>
        <v>1</v>
      </c>
      <c r="BJ15" s="4"/>
      <c r="BK15" s="4"/>
      <c r="BL15" s="4">
        <f>'[1]ерте жас тобы'!BL20</f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/>
      <c r="EV15" s="4">
        <v>1</v>
      </c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/>
      <c r="HS15" s="4">
        <v>1</v>
      </c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</row>
    <row r="16" spans="1:254" x14ac:dyDescent="0.3">
      <c r="A16" s="3">
        <v>8</v>
      </c>
      <c r="B16" s="4" t="str">
        <f>'[1]ерте жас тобы'!B21</f>
        <v xml:space="preserve">Берікқали Асылым Мирасбекқызы </v>
      </c>
      <c r="C16" s="4"/>
      <c r="D16" s="4"/>
      <c r="E16" s="4">
        <f>'[1]ерте жас тобы'!E21</f>
        <v>1</v>
      </c>
      <c r="F16" s="4">
        <f>'[1]ерте жас тобы'!F21</f>
        <v>1</v>
      </c>
      <c r="G16" s="4"/>
      <c r="H16" s="4"/>
      <c r="I16" s="4"/>
      <c r="J16" s="4">
        <f>'[1]ерте жас тобы'!J21</f>
        <v>1</v>
      </c>
      <c r="K16" s="4"/>
      <c r="L16" s="4"/>
      <c r="M16" s="4"/>
      <c r="N16" s="4">
        <f>'[1]ерте жас тобы'!N21</f>
        <v>1</v>
      </c>
      <c r="O16" s="4"/>
      <c r="P16" s="4"/>
      <c r="Q16" s="4">
        <f>'[1]ерте жас тобы'!Q21</f>
        <v>1</v>
      </c>
      <c r="R16" s="4"/>
      <c r="S16" s="4">
        <f>'[1]ерте жас тобы'!S21</f>
        <v>1</v>
      </c>
      <c r="T16" s="4"/>
      <c r="U16" s="4"/>
      <c r="V16" s="4">
        <f>'[1]ерте жас тобы'!V21</f>
        <v>1</v>
      </c>
      <c r="W16" s="4"/>
      <c r="X16" s="4"/>
      <c r="Y16" s="4">
        <f>'[1]ерте жас тобы'!Y21</f>
        <v>1</v>
      </c>
      <c r="Z16" s="4"/>
      <c r="AA16" s="4"/>
      <c r="AB16" s="4">
        <f>'[1]ерте жас тобы'!AB21</f>
        <v>1</v>
      </c>
      <c r="AC16" s="4"/>
      <c r="AD16" s="4"/>
      <c r="AE16" s="4"/>
      <c r="AF16" s="4">
        <f>'[1]ерте жас тобы'!AF21</f>
        <v>1</v>
      </c>
      <c r="AG16" s="4"/>
      <c r="AH16" s="4">
        <f>'[1]ерте жас тобы'!AH21</f>
        <v>1</v>
      </c>
      <c r="AI16" s="4"/>
      <c r="AJ16" s="4"/>
      <c r="AK16" s="4">
        <f>'[1]ерте жас тобы'!AK21</f>
        <v>1</v>
      </c>
      <c r="AL16" s="4"/>
      <c r="AM16" s="4"/>
      <c r="AN16" s="4">
        <f>'[1]ерте жас тобы'!AN21</f>
        <v>1</v>
      </c>
      <c r="AO16" s="4"/>
      <c r="AP16" s="4"/>
      <c r="AQ16" s="4">
        <f>'[1]ерте жас тобы'!AQ21</f>
        <v>1</v>
      </c>
      <c r="AR16" s="4"/>
      <c r="AS16" s="4"/>
      <c r="AT16" s="4">
        <f>'[1]ерте жас тобы'!AT21</f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>
        <f>'[1]ерте жас тобы'!BC21</f>
        <v>1</v>
      </c>
      <c r="BD16" s="4"/>
      <c r="BE16" s="4"/>
      <c r="BF16" s="4">
        <f>'[1]ерте жас тобы'!BF21</f>
        <v>1</v>
      </c>
      <c r="BG16" s="4"/>
      <c r="BH16" s="4"/>
      <c r="BI16" s="4">
        <f>'[1]ерте жас тобы'!BI21</f>
        <v>1</v>
      </c>
      <c r="BJ16" s="4"/>
      <c r="BK16" s="4"/>
      <c r="BL16" s="4">
        <f>'[1]ерте жас тобы'!BL21</f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/>
      <c r="GR16" s="4">
        <v>1</v>
      </c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</row>
    <row r="17" spans="1:254" x14ac:dyDescent="0.3">
      <c r="A17" s="3">
        <v>9</v>
      </c>
      <c r="B17" s="4" t="str">
        <f>'[1]ерте жас тобы'!B22</f>
        <v>Дінәсіл Ұлжан Ырысбекқызы</v>
      </c>
      <c r="C17" s="4"/>
      <c r="D17" s="4">
        <f>'[1]ерте жас тобы'!D22</f>
        <v>1</v>
      </c>
      <c r="E17" s="4"/>
      <c r="F17" s="4">
        <f>'[1]ерте жас тобы'!F22</f>
        <v>1</v>
      </c>
      <c r="G17" s="4"/>
      <c r="H17" s="4"/>
      <c r="I17" s="4">
        <f>'[1]ерте жас тобы'!I22</f>
        <v>1</v>
      </c>
      <c r="J17" s="4"/>
      <c r="K17" s="4"/>
      <c r="L17" s="4">
        <f>'[1]ерте жас тобы'!L22</f>
        <v>1</v>
      </c>
      <c r="M17" s="4"/>
      <c r="N17" s="4"/>
      <c r="O17" s="4">
        <v>1</v>
      </c>
      <c r="P17" s="4"/>
      <c r="Q17" s="4"/>
      <c r="R17" s="4">
        <f>'[1]ерте жас тобы'!R22</f>
        <v>1</v>
      </c>
      <c r="S17" s="4"/>
      <c r="T17" s="4"/>
      <c r="U17" s="4">
        <f>'[1]ерте жас тобы'!U22</f>
        <v>1</v>
      </c>
      <c r="V17" s="4"/>
      <c r="W17" s="4"/>
      <c r="X17" s="4">
        <f>'[1]ерте жас тобы'!X22</f>
        <v>1</v>
      </c>
      <c r="Y17" s="4"/>
      <c r="Z17" s="4"/>
      <c r="AA17" s="4"/>
      <c r="AB17" s="4"/>
      <c r="AC17" s="4">
        <f>'[1]ерте жас тобы'!AC22</f>
        <v>1</v>
      </c>
      <c r="AD17" s="4"/>
      <c r="AE17" s="4">
        <f>'[1]ерте жас тобы'!AE22</f>
        <v>1</v>
      </c>
      <c r="AF17" s="4"/>
      <c r="AG17" s="4"/>
      <c r="AH17" s="4">
        <f>'[1]ерте жас тобы'!AH22</f>
        <v>1</v>
      </c>
      <c r="AI17" s="4"/>
      <c r="AJ17" s="4"/>
      <c r="AK17" s="4">
        <v>1</v>
      </c>
      <c r="AL17" s="4"/>
      <c r="AM17" s="4">
        <f>'[1]ерте жас тобы'!AM22</f>
        <v>1</v>
      </c>
      <c r="AN17" s="4"/>
      <c r="AO17" s="4"/>
      <c r="AP17" s="4">
        <f>'[1]ерте жас тобы'!AP22</f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>
        <f>'[1]ерте жас тобы'!AY22</f>
        <v>1</v>
      </c>
      <c r="AZ17" s="4"/>
      <c r="BA17" s="4"/>
      <c r="BB17" s="4">
        <f>'[1]ерте жас тобы'!BB22</f>
        <v>1</v>
      </c>
      <c r="BC17" s="4"/>
      <c r="BD17" s="4"/>
      <c r="BE17" s="4"/>
      <c r="BF17" s="4">
        <f>'[1]ерте жас тобы'!BF22</f>
        <v>1</v>
      </c>
      <c r="BG17" s="4"/>
      <c r="BH17" s="4"/>
      <c r="BI17" s="4">
        <v>1</v>
      </c>
      <c r="BJ17" s="4"/>
      <c r="BK17" s="4"/>
      <c r="BL17" s="4">
        <f>'[1]ерте жас тобы'!BL22</f>
        <v>1</v>
      </c>
      <c r="BM17" s="4"/>
      <c r="BN17" s="4">
        <f>'[1]ерте жас тобы'!BN22</f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</row>
    <row r="18" spans="1:254" x14ac:dyDescent="0.3">
      <c r="A18" s="3">
        <v>10</v>
      </c>
      <c r="B18" s="4" t="str">
        <f>'[1]ерте жас тобы'!B23</f>
        <v>Жұмағали Әли Ерболатұлы</v>
      </c>
      <c r="C18" s="4"/>
      <c r="D18" s="4">
        <f>'[1]ерте жас тобы'!D23</f>
        <v>1</v>
      </c>
      <c r="E18" s="4"/>
      <c r="F18" s="4"/>
      <c r="G18" s="4">
        <v>1</v>
      </c>
      <c r="H18" s="4"/>
      <c r="I18" s="4"/>
      <c r="J18" s="4"/>
      <c r="K18" s="4">
        <f>'[1]ерте жас тобы'!K23</f>
        <v>1</v>
      </c>
      <c r="L18" s="4"/>
      <c r="M18" s="4">
        <f>'[1]ерте жас тобы'!M23</f>
        <v>1</v>
      </c>
      <c r="N18" s="4"/>
      <c r="O18" s="4"/>
      <c r="P18" s="4">
        <v>1</v>
      </c>
      <c r="Q18" s="4"/>
      <c r="R18" s="4"/>
      <c r="S18" s="4">
        <f>'[1]ерте жас тобы'!S23</f>
        <v>1</v>
      </c>
      <c r="T18" s="4"/>
      <c r="U18" s="4"/>
      <c r="V18" s="4">
        <f>'[1]ерте жас тобы'!V23</f>
        <v>1</v>
      </c>
      <c r="W18" s="4"/>
      <c r="X18" s="4"/>
      <c r="Y18" s="4">
        <f>'[1]ерте жас тобы'!Y23</f>
        <v>1</v>
      </c>
      <c r="Z18" s="4"/>
      <c r="AA18" s="4"/>
      <c r="AB18" s="4">
        <f>'[1]ерте жас тобы'!AB23</f>
        <v>1</v>
      </c>
      <c r="AC18" s="4"/>
      <c r="AD18" s="4"/>
      <c r="AE18" s="4"/>
      <c r="AF18" s="4">
        <f>'[1]ерте жас тобы'!AF23</f>
        <v>1</v>
      </c>
      <c r="AG18" s="4"/>
      <c r="AH18" s="4">
        <f>'[1]ерте жас тобы'!AH23</f>
        <v>1</v>
      </c>
      <c r="AI18" s="4"/>
      <c r="AJ18" s="4"/>
      <c r="AK18" s="4">
        <f>'[1]ерте жас тобы'!AK23</f>
        <v>1</v>
      </c>
      <c r="AL18" s="4"/>
      <c r="AM18" s="4"/>
      <c r="AN18" s="4">
        <f>'[1]ерте жас тобы'!AN23</f>
        <v>1</v>
      </c>
      <c r="AO18" s="4"/>
      <c r="AP18" s="4"/>
      <c r="AQ18" s="4">
        <f>'[1]ерте жас тобы'!AQ23</f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>
        <f>'[1]ерте жас тобы'!AZ23</f>
        <v>1</v>
      </c>
      <c r="BA18" s="4"/>
      <c r="BB18" s="4"/>
      <c r="BC18" s="4"/>
      <c r="BD18" s="4">
        <v>1</v>
      </c>
      <c r="BE18" s="4"/>
      <c r="BF18" s="4">
        <f>'[1]ерте жас тобы'!BF23</f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/>
      <c r="EV18" s="4">
        <v>1</v>
      </c>
      <c r="EW18" s="4">
        <v>1</v>
      </c>
      <c r="EX18" s="4"/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/>
      <c r="FK18" s="4">
        <v>1</v>
      </c>
      <c r="FL18" s="4"/>
      <c r="FM18" s="4">
        <v>1</v>
      </c>
      <c r="FN18" s="4"/>
      <c r="FO18" s="4"/>
      <c r="FP18" s="4"/>
      <c r="FQ18" s="4">
        <v>1</v>
      </c>
      <c r="FR18" s="4"/>
      <c r="FS18" s="4">
        <v>1</v>
      </c>
      <c r="FT18" s="4"/>
      <c r="FU18" s="4"/>
      <c r="FV18" s="4"/>
      <c r="FW18" s="4">
        <v>1</v>
      </c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/>
      <c r="GI18" s="4">
        <v>1</v>
      </c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</row>
    <row r="19" spans="1:254" x14ac:dyDescent="0.3">
      <c r="A19" s="3">
        <v>11</v>
      </c>
      <c r="B19" s="4" t="str">
        <f>'[1]ерте жас тобы'!B24</f>
        <v>Жомартқызы Ақжанай</v>
      </c>
      <c r="C19" s="4"/>
      <c r="D19" s="4"/>
      <c r="E19" s="4">
        <f>'[1]ерте жас тобы'!E24</f>
        <v>1</v>
      </c>
      <c r="F19" s="4">
        <f>'[1]ерте жас тобы'!F24</f>
        <v>1</v>
      </c>
      <c r="G19" s="4"/>
      <c r="H19" s="4"/>
      <c r="I19" s="4"/>
      <c r="J19" s="4">
        <f>'[1]ерте жас тобы'!J24</f>
        <v>1</v>
      </c>
      <c r="K19" s="4"/>
      <c r="L19" s="4"/>
      <c r="M19" s="4">
        <f>'[1]ерте жас тобы'!M24</f>
        <v>1</v>
      </c>
      <c r="N19" s="4"/>
      <c r="O19" s="4"/>
      <c r="P19" s="4">
        <v>1</v>
      </c>
      <c r="Q19" s="4"/>
      <c r="R19" s="4"/>
      <c r="S19" s="4">
        <f>'[1]ерте жас тобы'!S24</f>
        <v>1</v>
      </c>
      <c r="T19" s="4"/>
      <c r="U19" s="4"/>
      <c r="V19" s="4">
        <f>'[1]ерте жас тобы'!V24</f>
        <v>1</v>
      </c>
      <c r="W19" s="4"/>
      <c r="X19" s="4"/>
      <c r="Y19" s="4"/>
      <c r="Z19" s="4">
        <v>1</v>
      </c>
      <c r="AA19" s="4"/>
      <c r="AB19" s="4"/>
      <c r="AC19" s="4">
        <f>'[1]ерте жас тобы'!AC24</f>
        <v>1</v>
      </c>
      <c r="AD19" s="4"/>
      <c r="AE19" s="4"/>
      <c r="AF19" s="4">
        <f>'[1]ерте жас тобы'!AF24</f>
        <v>1</v>
      </c>
      <c r="AG19" s="4"/>
      <c r="AH19" s="4">
        <f>'[1]ерте жас тобы'!AH24</f>
        <v>1</v>
      </c>
      <c r="AI19" s="4"/>
      <c r="AJ19" s="4"/>
      <c r="AK19" s="4">
        <f>'[1]ерте жас тобы'!AK24</f>
        <v>1</v>
      </c>
      <c r="AL19" s="4"/>
      <c r="AM19" s="4"/>
      <c r="AN19" s="4"/>
      <c r="AO19" s="4">
        <v>1</v>
      </c>
      <c r="AP19" s="4"/>
      <c r="AQ19" s="4">
        <f>'[1]ерте жас тобы'!AQ24</f>
        <v>1</v>
      </c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>
        <f>'[1]ерте жас тобы'!AZ24</f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f>'[1]ерте жас тобы'!BM24</f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/>
      <c r="DX19" s="4">
        <v>1</v>
      </c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>
        <v>1</v>
      </c>
      <c r="FE19" s="4"/>
      <c r="FF19" s="4"/>
      <c r="FG19" s="4"/>
      <c r="FH19" s="4">
        <v>1</v>
      </c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/>
      <c r="FZ19" s="4">
        <v>1</v>
      </c>
      <c r="GA19" s="4"/>
      <c r="GB19" s="4">
        <v>1</v>
      </c>
      <c r="GC19" s="4"/>
      <c r="GD19" s="4"/>
      <c r="GE19" s="4">
        <v>1</v>
      </c>
      <c r="GF19" s="4"/>
      <c r="GG19" s="4"/>
      <c r="GH19" s="4"/>
      <c r="GI19" s="4">
        <v>1</v>
      </c>
      <c r="GJ19" s="4"/>
      <c r="GK19" s="4"/>
      <c r="GL19" s="4">
        <v>1</v>
      </c>
      <c r="GM19" s="4"/>
      <c r="GN19" s="4">
        <v>1</v>
      </c>
      <c r="GO19" s="4"/>
      <c r="GP19" s="4"/>
      <c r="GQ19" s="4"/>
      <c r="GR19" s="4">
        <v>1</v>
      </c>
      <c r="GS19" s="4"/>
      <c r="GT19" s="4">
        <v>1</v>
      </c>
      <c r="GU19" s="4"/>
      <c r="GV19" s="4"/>
      <c r="GW19" s="4">
        <v>1</v>
      </c>
      <c r="GX19" s="4"/>
      <c r="GY19" s="4"/>
      <c r="GZ19" s="4"/>
      <c r="HA19" s="4">
        <v>1</v>
      </c>
      <c r="HB19" s="4"/>
      <c r="HC19" s="4">
        <v>1</v>
      </c>
      <c r="HD19" s="4"/>
      <c r="HE19" s="4"/>
      <c r="HF19" s="4">
        <v>1</v>
      </c>
      <c r="HG19" s="4"/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>
        <v>1</v>
      </c>
      <c r="HV19" s="4"/>
      <c r="HW19" s="4"/>
      <c r="HX19" s="4">
        <v>1</v>
      </c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>
        <v>1</v>
      </c>
      <c r="IK19" s="4"/>
      <c r="IL19" s="4"/>
      <c r="IM19" s="4"/>
      <c r="IN19" s="4">
        <v>1</v>
      </c>
      <c r="IO19" s="4"/>
      <c r="IP19" s="4"/>
      <c r="IQ19" s="4">
        <v>1</v>
      </c>
      <c r="IR19" s="4"/>
      <c r="IS19" s="4">
        <v>1</v>
      </c>
      <c r="IT19" s="4"/>
    </row>
    <row r="20" spans="1:254" x14ac:dyDescent="0.3">
      <c r="A20" s="3">
        <v>12</v>
      </c>
      <c r="B20" s="4" t="str">
        <f>'[1]ерте жас тобы'!B25</f>
        <v>Жомартқызы Толғанай</v>
      </c>
      <c r="C20" s="4"/>
      <c r="D20" s="4"/>
      <c r="E20" s="4">
        <f>'[1]ерте жас тобы'!E25</f>
        <v>1</v>
      </c>
      <c r="F20" s="4"/>
      <c r="G20" s="4">
        <f>'[1]ерте жас тобы'!G25</f>
        <v>1</v>
      </c>
      <c r="H20" s="4"/>
      <c r="I20" s="4"/>
      <c r="J20" s="4">
        <f>'[1]ерте жас тобы'!J25</f>
        <v>1</v>
      </c>
      <c r="K20" s="4"/>
      <c r="L20" s="4"/>
      <c r="M20" s="4">
        <f>'[1]ерте жас тобы'!M25</f>
        <v>1</v>
      </c>
      <c r="N20" s="4"/>
      <c r="O20" s="4"/>
      <c r="P20" s="4">
        <v>1</v>
      </c>
      <c r="Q20" s="4"/>
      <c r="R20" s="4"/>
      <c r="S20" s="4">
        <f>'[1]ерте жас тобы'!S25</f>
        <v>1</v>
      </c>
      <c r="T20" s="4"/>
      <c r="U20" s="4"/>
      <c r="V20" s="4">
        <f>'[1]ерте жас тобы'!V25</f>
        <v>1</v>
      </c>
      <c r="W20" s="4"/>
      <c r="X20" s="4"/>
      <c r="Y20" s="4"/>
      <c r="Z20" s="4">
        <v>1</v>
      </c>
      <c r="AA20" s="4"/>
      <c r="AB20" s="4"/>
      <c r="AC20" s="4">
        <f>'[1]ерте жас тобы'!AC25</f>
        <v>1</v>
      </c>
      <c r="AD20" s="4"/>
      <c r="AE20" s="4"/>
      <c r="AF20" s="4">
        <f>'[1]ерте жас тобы'!AF25</f>
        <v>1</v>
      </c>
      <c r="AG20" s="4"/>
      <c r="AH20" s="4"/>
      <c r="AI20" s="4">
        <f>'[1]ерте жас тобы'!AI25</f>
        <v>1</v>
      </c>
      <c r="AJ20" s="4"/>
      <c r="AK20" s="4">
        <f>'[1]ерте жас тобы'!AK25</f>
        <v>1</v>
      </c>
      <c r="AL20" s="4"/>
      <c r="AM20" s="4"/>
      <c r="AN20" s="4"/>
      <c r="AO20" s="4">
        <v>1</v>
      </c>
      <c r="AP20" s="4"/>
      <c r="AQ20" s="4">
        <f>'[1]ерте жас тобы'!AQ25</f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>
        <f>'[1]ерте жас тобы'!BC25</f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f>'[1]ерте жас тобы'!BM25</f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/>
      <c r="FZ20" s="4">
        <v>1</v>
      </c>
      <c r="GA20" s="4"/>
      <c r="GB20" s="4">
        <v>1</v>
      </c>
      <c r="GC20" s="4"/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>
        <v>1</v>
      </c>
      <c r="GO20" s="4"/>
      <c r="GP20" s="4"/>
      <c r="GQ20" s="4"/>
      <c r="GR20" s="4">
        <v>1</v>
      </c>
      <c r="GS20" s="4"/>
      <c r="GT20" s="4">
        <v>1</v>
      </c>
      <c r="GU20" s="4"/>
      <c r="GV20" s="4"/>
      <c r="GW20" s="4">
        <v>1</v>
      </c>
      <c r="GX20" s="4"/>
      <c r="GY20" s="4"/>
      <c r="GZ20" s="4"/>
      <c r="HA20" s="4">
        <v>1</v>
      </c>
      <c r="HB20" s="4"/>
      <c r="HC20" s="4">
        <v>1</v>
      </c>
      <c r="HD20" s="4"/>
      <c r="HE20" s="4"/>
      <c r="HF20" s="4">
        <v>1</v>
      </c>
      <c r="HG20" s="4"/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>
        <v>1</v>
      </c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>
        <v>1</v>
      </c>
      <c r="IK20" s="4"/>
      <c r="IL20" s="4"/>
      <c r="IM20" s="4"/>
      <c r="IN20" s="4">
        <v>1</v>
      </c>
      <c r="IO20" s="4"/>
      <c r="IP20" s="4"/>
      <c r="IQ20" s="4">
        <v>1</v>
      </c>
      <c r="IR20" s="4"/>
      <c r="IS20" s="4">
        <v>1</v>
      </c>
      <c r="IT20" s="4"/>
    </row>
    <row r="21" spans="1:254" x14ac:dyDescent="0.3">
      <c r="A21" s="3">
        <v>13</v>
      </c>
      <c r="B21" s="4" t="str">
        <f>'[1]ерте жас тобы'!B26</f>
        <v>Бекбай Алтынмұрат</v>
      </c>
      <c r="C21" s="4"/>
      <c r="D21" s="4">
        <f>'[1]ерте жас тобы'!D26</f>
        <v>1</v>
      </c>
      <c r="E21" s="4"/>
      <c r="F21" s="4">
        <f>'[1]ерте жас тобы'!F26</f>
        <v>1</v>
      </c>
      <c r="G21" s="4"/>
      <c r="H21" s="4"/>
      <c r="I21" s="4">
        <f>'[1]ерте жас тобы'!I26</f>
        <v>1</v>
      </c>
      <c r="J21" s="4"/>
      <c r="K21" s="4"/>
      <c r="L21" s="4"/>
      <c r="M21" s="4">
        <f>'[1]ерте жас тобы'!M26</f>
        <v>1</v>
      </c>
      <c r="N21" s="4"/>
      <c r="O21" s="4"/>
      <c r="P21" s="4">
        <f>'[1]ерте жас тобы'!P26</f>
        <v>1</v>
      </c>
      <c r="Q21" s="4"/>
      <c r="R21" s="4"/>
      <c r="S21" s="4">
        <f>'[1]ерте жас тобы'!S26</f>
        <v>1</v>
      </c>
      <c r="T21" s="4"/>
      <c r="U21" s="4">
        <f>'[1]ерте жас тобы'!U26</f>
        <v>1</v>
      </c>
      <c r="V21" s="4"/>
      <c r="W21" s="4"/>
      <c r="X21" s="4"/>
      <c r="Y21" s="4">
        <f>'[1]ерте жас тобы'!Y26</f>
        <v>1</v>
      </c>
      <c r="Z21" s="4"/>
      <c r="AA21" s="4"/>
      <c r="AB21" s="4"/>
      <c r="AC21" s="4">
        <f>'[1]ерте жас тобы'!AC26</f>
        <v>1</v>
      </c>
      <c r="AD21" s="4"/>
      <c r="AE21" s="4">
        <f>'[1]ерте жас тобы'!AE26</f>
        <v>1</v>
      </c>
      <c r="AF21" s="4"/>
      <c r="AG21" s="4"/>
      <c r="AH21" s="4">
        <f>'[1]ерте жас тобы'!AH26</f>
        <v>1</v>
      </c>
      <c r="AI21" s="4"/>
      <c r="AJ21" s="4"/>
      <c r="AK21" s="4">
        <f>'[1]ерте жас тобы'!AK26</f>
        <v>1</v>
      </c>
      <c r="AL21" s="4"/>
      <c r="AM21" s="4"/>
      <c r="AN21" s="4">
        <f>'[1]ерте жас тобы'!AN26</f>
        <v>1</v>
      </c>
      <c r="AO21" s="4"/>
      <c r="AP21" s="4">
        <f>'[1]ерте жас тобы'!AP26</f>
        <v>1</v>
      </c>
      <c r="AQ21" s="4"/>
      <c r="AR21" s="4"/>
      <c r="AS21" s="4"/>
      <c r="AT21" s="4">
        <f>'[1]ерте жас тобы'!AT26</f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f>'[1]ерте жас тобы'!BC26</f>
        <v>1</v>
      </c>
      <c r="BD21" s="4"/>
      <c r="BE21" s="4"/>
      <c r="BF21" s="4">
        <f>'[1]ерте жас тобы'!BF26</f>
        <v>1</v>
      </c>
      <c r="BG21" s="4"/>
      <c r="BH21" s="4"/>
      <c r="BI21" s="4">
        <f>'[1]ерте жас тобы'!BI26</f>
        <v>1</v>
      </c>
      <c r="BJ21" s="4"/>
      <c r="BK21" s="4"/>
      <c r="BL21" s="4">
        <f>'[1]ерте жас тобы'!BL26</f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/>
      <c r="ED21" s="4">
        <v>1</v>
      </c>
      <c r="EE21" s="4"/>
      <c r="EF21" s="4"/>
      <c r="EG21" s="4">
        <v>1</v>
      </c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/>
      <c r="FQ21" s="4">
        <v>1</v>
      </c>
      <c r="FR21" s="4"/>
      <c r="FS21" s="4"/>
      <c r="FT21" s="4">
        <v>1</v>
      </c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/>
      <c r="HY21" s="4">
        <v>1</v>
      </c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x14ac:dyDescent="0.3">
      <c r="A22" s="3">
        <v>14</v>
      </c>
      <c r="B22" s="4" t="str">
        <f>'[1]ерте жас тобы'!B27</f>
        <v>Ғалымжан Ерке Нұрсұлтанқызы</v>
      </c>
      <c r="C22" s="4"/>
      <c r="D22" s="4">
        <f>'[1]ерте жас тобы'!D27</f>
        <v>1</v>
      </c>
      <c r="E22" s="4"/>
      <c r="F22" s="4">
        <f>'[1]ерте жас тобы'!F27</f>
        <v>1</v>
      </c>
      <c r="G22" s="4"/>
      <c r="H22" s="4"/>
      <c r="I22" s="4">
        <f>'[1]ерте жас тобы'!I27</f>
        <v>1</v>
      </c>
      <c r="J22" s="4"/>
      <c r="K22" s="4"/>
      <c r="L22" s="4"/>
      <c r="M22" s="4">
        <f>'[1]ерте жас тобы'!M27</f>
        <v>1</v>
      </c>
      <c r="N22" s="4"/>
      <c r="O22" s="4"/>
      <c r="P22" s="4">
        <f>'[1]ерте жас тобы'!P27</f>
        <v>1</v>
      </c>
      <c r="Q22" s="4"/>
      <c r="R22" s="4"/>
      <c r="S22" s="4">
        <f>'[1]ерте жас тобы'!S27</f>
        <v>1</v>
      </c>
      <c r="T22" s="4"/>
      <c r="U22" s="4">
        <f>'[1]ерте жас тобы'!U27</f>
        <v>1</v>
      </c>
      <c r="V22" s="4"/>
      <c r="W22" s="4"/>
      <c r="X22" s="4">
        <f>'[1]ерте жас тобы'!X27</f>
        <v>1</v>
      </c>
      <c r="Y22" s="4"/>
      <c r="Z22" s="4"/>
      <c r="AA22" s="4"/>
      <c r="AB22" s="4">
        <f>'[1]ерте жас тобы'!AB27</f>
        <v>1</v>
      </c>
      <c r="AC22" s="4"/>
      <c r="AD22" s="4">
        <f>'[1]ерте жас тобы'!AD27</f>
        <v>1</v>
      </c>
      <c r="AE22" s="4"/>
      <c r="AF22" s="4"/>
      <c r="AG22" s="4"/>
      <c r="AH22" s="4">
        <f>'[1]ерте жас тобы'!AH27</f>
        <v>1</v>
      </c>
      <c r="AI22" s="4"/>
      <c r="AJ22" s="4"/>
      <c r="AK22" s="4">
        <v>1</v>
      </c>
      <c r="AL22" s="4"/>
      <c r="AM22" s="4">
        <f>'[1]ерте жас тобы'!AM27</f>
        <v>1</v>
      </c>
      <c r="AN22" s="4"/>
      <c r="AO22" s="4"/>
      <c r="AP22" s="4">
        <f>'[1]ерте жас тобы'!AP27</f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f>'[1]ерте жас тобы'!AZ27</f>
        <v>1</v>
      </c>
      <c r="BA22" s="4"/>
      <c r="BB22" s="4"/>
      <c r="BC22" s="4">
        <v>1</v>
      </c>
      <c r="BD22" s="4"/>
      <c r="BE22" s="4">
        <f>'[1]ерте жас тобы'!BE27</f>
        <v>1</v>
      </c>
      <c r="BF22" s="4"/>
      <c r="BG22" s="4"/>
      <c r="BH22" s="4"/>
      <c r="BI22" s="4">
        <f>'[1]ерте жас тобы'!BI27</f>
        <v>1</v>
      </c>
      <c r="BJ22" s="4"/>
      <c r="BK22" s="4"/>
      <c r="BL22" s="4">
        <f>'[1]ерте жас тобы'!BL27</f>
        <v>1</v>
      </c>
      <c r="BM22" s="4"/>
      <c r="BN22" s="4">
        <f>'[1]ерте жас тобы'!BN27</f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4"/>
    </row>
    <row r="23" spans="1:254" x14ac:dyDescent="0.3">
      <c r="A23" s="3">
        <v>15</v>
      </c>
      <c r="B23" s="4" t="str">
        <f>'[1]ерте жас тобы'!B28</f>
        <v>Махамбет Сәуле Нұрлыбекқызы</v>
      </c>
      <c r="C23" s="4"/>
      <c r="D23" s="4">
        <f>'[1]ерте жас тобы'!D28</f>
        <v>1</v>
      </c>
      <c r="E23" s="4"/>
      <c r="F23" s="4">
        <f>'[1]ерте жас тобы'!F28</f>
        <v>1</v>
      </c>
      <c r="G23" s="4"/>
      <c r="H23" s="4"/>
      <c r="I23" s="4">
        <f>'[1]ерте жас тобы'!I28</f>
        <v>1</v>
      </c>
      <c r="J23" s="4"/>
      <c r="K23" s="4"/>
      <c r="L23" s="4">
        <f>'[1]ерте жас тобы'!L28</f>
        <v>1</v>
      </c>
      <c r="M23" s="4"/>
      <c r="N23" s="4"/>
      <c r="O23" s="4">
        <v>1</v>
      </c>
      <c r="P23" s="4"/>
      <c r="Q23" s="4"/>
      <c r="R23" s="4">
        <f>'[1]ерте жас тобы'!R28</f>
        <v>1</v>
      </c>
      <c r="S23" s="4"/>
      <c r="T23" s="4"/>
      <c r="U23" s="4"/>
      <c r="V23" s="4">
        <f>'[1]ерте жас тобы'!V28</f>
        <v>1</v>
      </c>
      <c r="W23" s="4"/>
      <c r="X23" s="4">
        <f>'[1]ерте жас тобы'!X28</f>
        <v>1</v>
      </c>
      <c r="Y23" s="4"/>
      <c r="Z23" s="4"/>
      <c r="AA23" s="4">
        <f>'[1]ерте жас тобы'!AA28</f>
        <v>1</v>
      </c>
      <c r="AB23" s="4"/>
      <c r="AC23" s="4"/>
      <c r="AD23" s="4"/>
      <c r="AE23" s="4">
        <f>'[1]ерте жас тобы'!AE28</f>
        <v>1</v>
      </c>
      <c r="AF23" s="4"/>
      <c r="AG23" s="4"/>
      <c r="AH23" s="4">
        <f>'[1]ерте жас тобы'!AH28</f>
        <v>1</v>
      </c>
      <c r="AI23" s="4"/>
      <c r="AJ23" s="4"/>
      <c r="AK23" s="4">
        <f>'[1]ерте жас тобы'!AK28</f>
        <v>1</v>
      </c>
      <c r="AL23" s="4"/>
      <c r="AM23" s="4"/>
      <c r="AN23" s="4">
        <f>'[1]ерте жас тобы'!AN28</f>
        <v>1</v>
      </c>
      <c r="AO23" s="4"/>
      <c r="AP23" s="4"/>
      <c r="AQ23" s="4">
        <f>'[1]ерте жас тобы'!AQ28</f>
        <v>1</v>
      </c>
      <c r="AR23" s="4"/>
      <c r="AS23" s="4"/>
      <c r="AT23" s="4">
        <f>'[1]ерте жас тобы'!AT28</f>
        <v>1</v>
      </c>
      <c r="AU23" s="4"/>
      <c r="AV23" s="4"/>
      <c r="AW23" s="4">
        <v>1</v>
      </c>
      <c r="AX23" s="4"/>
      <c r="AY23" s="4"/>
      <c r="AZ23" s="4">
        <f>'[1]ерте жас тобы'!AZ28</f>
        <v>1</v>
      </c>
      <c r="BA23" s="4"/>
      <c r="BB23" s="4"/>
      <c r="BC23" s="4">
        <v>1</v>
      </c>
      <c r="BD23" s="4"/>
      <c r="BE23" s="4"/>
      <c r="BF23" s="4">
        <f>'[1]ерте жас тобы'!BF28</f>
        <v>1</v>
      </c>
      <c r="BG23" s="4"/>
      <c r="BH23" s="4"/>
      <c r="BI23" s="4">
        <f>'[1]ерте жас тобы'!BI28</f>
        <v>1</v>
      </c>
      <c r="BJ23" s="4"/>
      <c r="BK23" s="4"/>
      <c r="BL23" s="4">
        <f>'[1]ерте жас тобы'!BL28</f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4"/>
    </row>
    <row r="24" spans="1:254" x14ac:dyDescent="0.3">
      <c r="A24" s="3">
        <v>16</v>
      </c>
      <c r="B24" s="4" t="str">
        <f>'[1]ерте жас тобы'!B29</f>
        <v>Меңдібайұлы Мирхат</v>
      </c>
      <c r="C24" s="4"/>
      <c r="D24" s="4">
        <f>'[1]ерте жас тобы'!D29</f>
        <v>1</v>
      </c>
      <c r="E24" s="4"/>
      <c r="F24" s="4"/>
      <c r="G24" s="4">
        <f>'[1]ерте жас тобы'!G29</f>
        <v>1</v>
      </c>
      <c r="H24" s="4"/>
      <c r="I24" s="4"/>
      <c r="J24" s="4">
        <f>'[1]ерте жас тобы'!J29</f>
        <v>1</v>
      </c>
      <c r="K24" s="4"/>
      <c r="L24" s="4">
        <f>'[1]ерте жас тобы'!L29</f>
        <v>1</v>
      </c>
      <c r="M24" s="4"/>
      <c r="N24" s="4"/>
      <c r="O24" s="4"/>
      <c r="P24" s="4">
        <v>1</v>
      </c>
      <c r="Q24" s="4"/>
      <c r="R24" s="4"/>
      <c r="S24" s="4">
        <f>'[1]ерте жас тобы'!S29</f>
        <v>1</v>
      </c>
      <c r="T24" s="4"/>
      <c r="U24" s="4"/>
      <c r="V24" s="4">
        <f>'[1]ерте жас тобы'!V29</f>
        <v>1</v>
      </c>
      <c r="W24" s="4"/>
      <c r="X24" s="4"/>
      <c r="Y24" s="4">
        <f>'[1]ерте жас тобы'!Y29</f>
        <v>1</v>
      </c>
      <c r="Z24" s="4"/>
      <c r="AA24" s="4"/>
      <c r="AB24" s="4">
        <f>'[1]ерте жас тобы'!AB29</f>
        <v>1</v>
      </c>
      <c r="AC24" s="4"/>
      <c r="AD24" s="4"/>
      <c r="AE24" s="4"/>
      <c r="AF24" s="4">
        <f>'[1]ерте жас тобы'!AF29</f>
        <v>1</v>
      </c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f>'[1]ерте жас тобы'!AQ29</f>
        <v>1</v>
      </c>
      <c r="AR24" s="4"/>
      <c r="AS24" s="4"/>
      <c r="AT24" s="4">
        <v>1</v>
      </c>
      <c r="AU24" s="4"/>
      <c r="AV24" s="4"/>
      <c r="AW24" s="4"/>
      <c r="AX24" s="4">
        <f>'[1]ерте жас тобы'!AX29</f>
        <v>1</v>
      </c>
      <c r="AY24" s="4"/>
      <c r="AZ24" s="4"/>
      <c r="BA24" s="4">
        <f>'[1]ерте жас тобы'!BA29</f>
        <v>1</v>
      </c>
      <c r="BB24" s="4"/>
      <c r="BC24" s="4">
        <f>'[1]ерте жас тобы'!BC29</f>
        <v>1</v>
      </c>
      <c r="BD24" s="4"/>
      <c r="BE24" s="4"/>
      <c r="BF24" s="4">
        <v>1</v>
      </c>
      <c r="BG24" s="4"/>
      <c r="BH24" s="4"/>
      <c r="BI24" s="4"/>
      <c r="BJ24" s="4">
        <v>1</v>
      </c>
      <c r="BK24" s="4"/>
      <c r="BL24" s="4">
        <f>'[1]ерте жас тобы'!BL29</f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>
        <v>1</v>
      </c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>
        <v>1</v>
      </c>
      <c r="CT24" s="4"/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>
        <v>1</v>
      </c>
      <c r="DR24" s="4"/>
      <c r="DS24" s="4"/>
      <c r="DT24" s="4"/>
      <c r="DU24" s="4">
        <v>1</v>
      </c>
      <c r="DV24" s="4"/>
      <c r="DW24" s="4">
        <v>1</v>
      </c>
      <c r="DX24" s="4"/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>
        <v>1</v>
      </c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>
        <v>1</v>
      </c>
      <c r="FB24" s="4"/>
      <c r="FC24" s="4"/>
      <c r="FD24" s="4"/>
      <c r="FE24" s="4">
        <v>1</v>
      </c>
      <c r="FF24" s="4"/>
      <c r="FG24" s="4">
        <v>1</v>
      </c>
      <c r="FH24" s="4"/>
      <c r="FI24" s="4"/>
      <c r="FJ24" s="4"/>
      <c r="FK24" s="4">
        <v>1</v>
      </c>
      <c r="FL24" s="4"/>
      <c r="FM24" s="4">
        <v>1</v>
      </c>
      <c r="FN24" s="4"/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>
        <v>1</v>
      </c>
      <c r="GI24" s="4"/>
      <c r="GJ24" s="4"/>
      <c r="GK24" s="4">
        <v>1</v>
      </c>
      <c r="GL24" s="4"/>
      <c r="GM24" s="4"/>
      <c r="GN24" s="4"/>
      <c r="GO24" s="4">
        <v>1</v>
      </c>
      <c r="GP24" s="4"/>
      <c r="GQ24" s="4"/>
      <c r="GR24" s="4">
        <v>1</v>
      </c>
      <c r="GS24" s="4"/>
      <c r="GT24" s="4">
        <v>1</v>
      </c>
      <c r="GU24" s="4"/>
      <c r="GV24" s="4"/>
      <c r="GW24" s="4">
        <v>1</v>
      </c>
      <c r="GX24" s="4"/>
      <c r="GY24" s="4"/>
      <c r="GZ24" s="4"/>
      <c r="HA24" s="4">
        <v>1</v>
      </c>
      <c r="HB24" s="4"/>
      <c r="HC24" s="4">
        <v>1</v>
      </c>
      <c r="HD24" s="4"/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>
        <v>1</v>
      </c>
      <c r="HY24" s="4"/>
      <c r="HZ24" s="4"/>
      <c r="IA24" s="4"/>
      <c r="IB24" s="4">
        <v>1</v>
      </c>
      <c r="IC24" s="4"/>
      <c r="ID24" s="4">
        <v>1</v>
      </c>
      <c r="IE24" s="4"/>
      <c r="IF24" s="4"/>
      <c r="IG24" s="4"/>
      <c r="IH24" s="4">
        <v>1</v>
      </c>
      <c r="II24" s="4"/>
      <c r="IJ24" s="4">
        <v>1</v>
      </c>
      <c r="IK24" s="4"/>
      <c r="IL24" s="4"/>
      <c r="IM24" s="4"/>
      <c r="IN24" s="4">
        <v>1</v>
      </c>
      <c r="IO24" s="4"/>
      <c r="IP24" s="4"/>
      <c r="IQ24" s="4">
        <v>1</v>
      </c>
      <c r="IR24" s="4"/>
      <c r="IS24" s="4">
        <v>1</v>
      </c>
      <c r="IT24" s="4"/>
    </row>
    <row r="25" spans="1:254" x14ac:dyDescent="0.3">
      <c r="A25" s="3">
        <v>17</v>
      </c>
      <c r="B25" s="4" t="str">
        <f>'[1]ерте жас тобы'!B30</f>
        <v>Нұртай Адина Есенжолқызы</v>
      </c>
      <c r="C25" s="4"/>
      <c r="D25" s="4">
        <f>'[1]ерте жас тобы'!D30</f>
        <v>1</v>
      </c>
      <c r="E25" s="4"/>
      <c r="F25" s="4">
        <f>'[1]ерте жас тобы'!F30</f>
        <v>1</v>
      </c>
      <c r="G25" s="4"/>
      <c r="H25" s="4"/>
      <c r="I25" s="4">
        <f>'[1]ерте жас тобы'!I30</f>
        <v>1</v>
      </c>
      <c r="J25" s="4"/>
      <c r="K25" s="4"/>
      <c r="L25" s="4">
        <f>'[1]ерте жас тобы'!L30</f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f>'[1]ерте жас тобы'!U30</f>
        <v>1</v>
      </c>
      <c r="V25" s="4"/>
      <c r="W25" s="4"/>
      <c r="X25" s="4">
        <f>'[1]ерте жас тобы'!X30</f>
        <v>1</v>
      </c>
      <c r="Y25" s="4"/>
      <c r="Z25" s="4"/>
      <c r="AA25" s="4">
        <v>1</v>
      </c>
      <c r="AB25" s="4"/>
      <c r="AC25" s="4"/>
      <c r="AD25" s="4">
        <f>'[1]ерте жас тобы'!AD30</f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f>'[1]ерте жас тобы'!AM30</f>
        <v>1</v>
      </c>
      <c r="AN25" s="4"/>
      <c r="AO25" s="4"/>
      <c r="AP25" s="4">
        <f>'[1]ерте жас тобы'!AP30</f>
        <v>1</v>
      </c>
      <c r="AQ25" s="4"/>
      <c r="AR25" s="4"/>
      <c r="AS25" s="4">
        <f>'[1]ерте жас тобы'!AS30</f>
        <v>1</v>
      </c>
      <c r="AT25" s="4"/>
      <c r="AU25" s="4"/>
      <c r="AV25" s="4">
        <f>'[1]ерте жас тобы'!AV30</f>
        <v>1</v>
      </c>
      <c r="AW25" s="4"/>
      <c r="AX25" s="4"/>
      <c r="AY25" s="4">
        <v>1</v>
      </c>
      <c r="AZ25" s="4"/>
      <c r="BA25" s="4"/>
      <c r="BB25" s="4">
        <f>'[1]ерте жас тобы'!BB30</f>
        <v>1</v>
      </c>
      <c r="BC25" s="4"/>
      <c r="BD25" s="4"/>
      <c r="BE25" s="4">
        <f>'[1]ерте жас тобы'!BE30</f>
        <v>1</v>
      </c>
      <c r="BF25" s="4"/>
      <c r="BG25" s="4"/>
      <c r="BH25" s="4">
        <f>'[1]ерте жас тобы'!BH30</f>
        <v>1</v>
      </c>
      <c r="BI25" s="4"/>
      <c r="BJ25" s="4"/>
      <c r="BK25" s="4">
        <f>'[1]ерте жас тобы'!BK30</f>
        <v>1</v>
      </c>
      <c r="BL25" s="4"/>
      <c r="BM25" s="4"/>
      <c r="BN25" s="4">
        <f>'[1]ерте жас тобы'!BN30</f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3">
      <c r="A26" s="3">
        <v>18</v>
      </c>
      <c r="B26" s="4" t="str">
        <f>'[1]ерте жас тобы'!B31</f>
        <v>Сержан Дінзухра Бекнарқызы</v>
      </c>
      <c r="C26" s="4"/>
      <c r="D26" s="4">
        <f>'[1]ерте жас тобы'!D31</f>
        <v>1</v>
      </c>
      <c r="E26" s="4"/>
      <c r="F26" s="4">
        <f>'[1]ерте жас тобы'!F31</f>
        <v>1</v>
      </c>
      <c r="G26" s="4"/>
      <c r="H26" s="4"/>
      <c r="I26" s="4"/>
      <c r="J26" s="4">
        <f>'[1]ерте жас тобы'!J31</f>
        <v>1</v>
      </c>
      <c r="K26" s="4"/>
      <c r="L26" s="4"/>
      <c r="M26" s="4">
        <f>'[1]ерте жас тобы'!M31</f>
        <v>1</v>
      </c>
      <c r="N26" s="4"/>
      <c r="O26" s="4">
        <v>1</v>
      </c>
      <c r="P26" s="4"/>
      <c r="Q26" s="4"/>
      <c r="R26" s="4"/>
      <c r="S26" s="4">
        <f>'[1]ерте жас тобы'!S31</f>
        <v>1</v>
      </c>
      <c r="T26" s="4"/>
      <c r="U26" s="4"/>
      <c r="V26" s="4">
        <f>'[1]ерте жас тобы'!V31</f>
        <v>1</v>
      </c>
      <c r="W26" s="4"/>
      <c r="X26" s="4">
        <f>'[1]ерте жас тобы'!X31</f>
        <v>1</v>
      </c>
      <c r="Y26" s="4"/>
      <c r="Z26" s="4"/>
      <c r="AA26" s="4">
        <f>'[1]ерте жас тобы'!AA31</f>
        <v>1</v>
      </c>
      <c r="AB26" s="4"/>
      <c r="AC26" s="4"/>
      <c r="AD26" s="4">
        <f>'[1]ерте жас тобы'!AD31</f>
        <v>1</v>
      </c>
      <c r="AE26" s="4"/>
      <c r="AF26" s="4"/>
      <c r="AG26" s="4">
        <v>1</v>
      </c>
      <c r="AH26" s="4"/>
      <c r="AI26" s="4"/>
      <c r="AJ26" s="4">
        <f>'[1]ерте жас тобы'!AJ31</f>
        <v>1</v>
      </c>
      <c r="AK26" s="4"/>
      <c r="AL26" s="4"/>
      <c r="AM26" s="4">
        <v>1</v>
      </c>
      <c r="AN26" s="4"/>
      <c r="AO26" s="4"/>
      <c r="AP26" s="4">
        <f>'[1]ерте жас тобы'!AP31</f>
        <v>1</v>
      </c>
      <c r="AQ26" s="4"/>
      <c r="AR26" s="4"/>
      <c r="AS26" s="4">
        <f>'[1]ерте жас тобы'!AS31</f>
        <v>1</v>
      </c>
      <c r="AT26" s="4"/>
      <c r="AU26" s="4"/>
      <c r="AV26" s="4">
        <f>'[1]ерте жас тобы'!AV31</f>
        <v>1</v>
      </c>
      <c r="AW26" s="4"/>
      <c r="AX26" s="4"/>
      <c r="AY26" s="4">
        <v>1</v>
      </c>
      <c r="AZ26" s="4"/>
      <c r="BA26" s="4"/>
      <c r="BB26" s="4"/>
      <c r="BC26" s="4">
        <f>'[1]ерте жас тобы'!BC31</f>
        <v>1</v>
      </c>
      <c r="BD26" s="4"/>
      <c r="BE26" s="4"/>
      <c r="BF26" s="4">
        <f>'[1]ерте жас тобы'!BF31</f>
        <v>1</v>
      </c>
      <c r="BG26" s="4"/>
      <c r="BH26" s="4">
        <f>'[1]ерте жас тобы'!BH31</f>
        <v>1</v>
      </c>
      <c r="BI26" s="4"/>
      <c r="BJ26" s="4"/>
      <c r="BK26" s="4">
        <f>'[1]ерте жас тобы'!BK31</f>
        <v>1</v>
      </c>
      <c r="BL26" s="4"/>
      <c r="BM26" s="4"/>
      <c r="BN26" s="4">
        <f>'[1]ерте жас тобы'!BN31</f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</row>
    <row r="27" spans="1:254" x14ac:dyDescent="0.3">
      <c r="A27" s="3">
        <v>19</v>
      </c>
      <c r="B27" s="4" t="str">
        <f>'[1]ерте жас тобы'!B32</f>
        <v>Серікқали Жанару Ерболқызы</v>
      </c>
      <c r="C27" s="4"/>
      <c r="D27" s="4"/>
      <c r="E27" s="4">
        <f>'[1]ерте жас тобы'!E32</f>
        <v>1</v>
      </c>
      <c r="F27" s="4"/>
      <c r="G27" s="4">
        <f>'[1]ерте жас тобы'!G32</f>
        <v>1</v>
      </c>
      <c r="H27" s="4"/>
      <c r="I27" s="4"/>
      <c r="J27" s="4">
        <f>'[1]ерте жас тобы'!J32</f>
        <v>1</v>
      </c>
      <c r="K27" s="4"/>
      <c r="L27" s="4"/>
      <c r="M27" s="4">
        <f>'[1]ерте жас тобы'!M32</f>
        <v>1</v>
      </c>
      <c r="N27" s="4"/>
      <c r="O27" s="4"/>
      <c r="P27" s="4"/>
      <c r="Q27" s="4">
        <f>'[1]ерте жас тобы'!Q32</f>
        <v>1</v>
      </c>
      <c r="R27" s="4"/>
      <c r="S27" s="4">
        <f>'[1]ерте жас тобы'!S32</f>
        <v>1</v>
      </c>
      <c r="T27" s="4"/>
      <c r="U27" s="4">
        <f>'[1]ерте жас тобы'!U32</f>
        <v>0</v>
      </c>
      <c r="V27" s="4">
        <f>'[1]ерте жас тобы'!V32</f>
        <v>1</v>
      </c>
      <c r="W27" s="4"/>
      <c r="X27" s="4"/>
      <c r="Y27" s="4">
        <f>'[1]ерте жас тобы'!Y32</f>
        <v>1</v>
      </c>
      <c r="Z27" s="4"/>
      <c r="AA27" s="4"/>
      <c r="AB27" s="4">
        <f>'[1]ерте жас тобы'!AB32</f>
        <v>1</v>
      </c>
      <c r="AC27" s="4"/>
      <c r="AD27" s="4"/>
      <c r="AE27" s="4">
        <f>'[1]ерте жас тобы'!AE32</f>
        <v>1</v>
      </c>
      <c r="AF27" s="4"/>
      <c r="AG27" s="4"/>
      <c r="AH27" s="4"/>
      <c r="AI27" s="4">
        <f>'[1]ерте жас тобы'!AI32</f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>
        <f>'[1]ерте жас тобы'!AQ32</f>
        <v>1</v>
      </c>
      <c r="AR27" s="4"/>
      <c r="AS27" s="4"/>
      <c r="AT27" s="4"/>
      <c r="AU27" s="4">
        <f>'[1]ерте жас тобы'!AU32</f>
        <v>1</v>
      </c>
      <c r="AV27" s="4"/>
      <c r="AW27" s="4"/>
      <c r="AX27" s="4">
        <v>1</v>
      </c>
      <c r="AY27" s="4"/>
      <c r="AZ27" s="4"/>
      <c r="BA27" s="4">
        <f>'[1]ерте жас тобы'!BA32</f>
        <v>1</v>
      </c>
      <c r="BB27" s="4"/>
      <c r="BC27" s="4">
        <f>'[1]ерте жас тобы'!BC32</f>
        <v>1</v>
      </c>
      <c r="BD27" s="4"/>
      <c r="BE27" s="4"/>
      <c r="BF27" s="4"/>
      <c r="BG27" s="4">
        <f>'[1]ерте жас тобы'!BG32</f>
        <v>1</v>
      </c>
      <c r="BH27" s="4"/>
      <c r="BI27" s="4">
        <f>'[1]ерте жас тобы'!BI32</f>
        <v>1</v>
      </c>
      <c r="BJ27" s="4"/>
      <c r="BK27" s="4"/>
      <c r="BL27" s="4">
        <f>'[1]ерте жас тобы'!BL32</f>
        <v>1</v>
      </c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/>
      <c r="CD27" s="4"/>
      <c r="CE27" s="4">
        <v>1</v>
      </c>
      <c r="CF27" s="4"/>
      <c r="CG27" s="4"/>
      <c r="CH27" s="4">
        <v>1</v>
      </c>
      <c r="CI27" s="4"/>
      <c r="CJ27" s="4">
        <v>1</v>
      </c>
      <c r="CK27" s="4"/>
      <c r="CL27" s="4"/>
      <c r="CM27" s="4"/>
      <c r="CN27" s="4">
        <v>1</v>
      </c>
      <c r="CO27" s="4"/>
      <c r="CP27" s="4">
        <v>1</v>
      </c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/>
      <c r="DL27" s="4">
        <v>1</v>
      </c>
      <c r="DM27" s="4"/>
      <c r="DN27" s="4">
        <v>1</v>
      </c>
      <c r="DO27" s="4"/>
      <c r="DP27" s="4"/>
      <c r="DQ27" s="4">
        <v>1</v>
      </c>
      <c r="DR27" s="4"/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>
        <v>1</v>
      </c>
      <c r="FH27" s="4"/>
      <c r="FI27" s="4"/>
      <c r="FJ27" s="4"/>
      <c r="FK27" s="4">
        <v>1</v>
      </c>
      <c r="FL27" s="4"/>
      <c r="FM27" s="4">
        <v>1</v>
      </c>
      <c r="FN27" s="4"/>
      <c r="FO27" s="4"/>
      <c r="FP27" s="4">
        <v>1</v>
      </c>
      <c r="FQ27" s="4"/>
      <c r="FR27" s="4"/>
      <c r="FS27" s="4"/>
      <c r="FT27" s="4">
        <v>1</v>
      </c>
      <c r="FU27" s="4"/>
      <c r="FV27" s="4">
        <v>1</v>
      </c>
      <c r="FW27" s="4"/>
      <c r="FX27" s="4"/>
      <c r="FY27" s="4"/>
      <c r="FZ27" s="4">
        <v>1</v>
      </c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/>
      <c r="GL27" s="4">
        <v>1</v>
      </c>
      <c r="GM27" s="4"/>
      <c r="GN27" s="4"/>
      <c r="GO27" s="4">
        <v>1</v>
      </c>
      <c r="GP27" s="4"/>
      <c r="GQ27" s="4">
        <v>1</v>
      </c>
      <c r="GR27" s="4"/>
      <c r="GS27" s="4">
        <v>1</v>
      </c>
      <c r="GT27" s="4"/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/>
      <c r="HS27" s="4">
        <v>1</v>
      </c>
      <c r="HT27" s="4"/>
      <c r="HU27" s="4"/>
      <c r="HV27" s="4">
        <v>1</v>
      </c>
      <c r="HW27" s="4"/>
      <c r="HX27" s="4">
        <v>1</v>
      </c>
      <c r="HY27" s="4"/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>
        <v>1</v>
      </c>
      <c r="IK27" s="4"/>
      <c r="IL27" s="4"/>
      <c r="IM27" s="4"/>
      <c r="IN27" s="4">
        <v>1</v>
      </c>
      <c r="IO27" s="4"/>
      <c r="IP27" s="4">
        <v>1</v>
      </c>
      <c r="IQ27" s="4"/>
      <c r="IR27" s="4"/>
      <c r="IS27" s="4">
        <v>1</v>
      </c>
      <c r="IT27" s="4"/>
    </row>
    <row r="28" spans="1:254" x14ac:dyDescent="0.3">
      <c r="A28" s="70" t="s">
        <v>278</v>
      </c>
      <c r="B28" s="71"/>
      <c r="C28" s="3">
        <f t="shared" ref="C28:U28" si="0">SUM(C9:C27)</f>
        <v>0</v>
      </c>
      <c r="D28" s="3">
        <f t="shared" si="0"/>
        <v>12</v>
      </c>
      <c r="E28" s="3">
        <f t="shared" si="0"/>
        <v>7</v>
      </c>
      <c r="F28" s="3">
        <f t="shared" si="0"/>
        <v>13</v>
      </c>
      <c r="G28" s="3">
        <f t="shared" si="0"/>
        <v>6</v>
      </c>
      <c r="H28" s="3">
        <f t="shared" si="0"/>
        <v>0</v>
      </c>
      <c r="I28" s="3">
        <f t="shared" si="0"/>
        <v>8</v>
      </c>
      <c r="J28" s="3">
        <f t="shared" si="0"/>
        <v>9</v>
      </c>
      <c r="K28" s="3">
        <f t="shared" si="0"/>
        <v>2</v>
      </c>
      <c r="L28" s="3">
        <f t="shared" si="0"/>
        <v>7</v>
      </c>
      <c r="M28" s="3">
        <f t="shared" si="0"/>
        <v>10</v>
      </c>
      <c r="N28" s="3">
        <f t="shared" si="0"/>
        <v>2</v>
      </c>
      <c r="O28" s="3">
        <f t="shared" si="0"/>
        <v>7</v>
      </c>
      <c r="P28" s="3">
        <f t="shared" si="0"/>
        <v>8</v>
      </c>
      <c r="Q28" s="3">
        <f t="shared" si="0"/>
        <v>4</v>
      </c>
      <c r="R28" s="3">
        <f t="shared" si="0"/>
        <v>6</v>
      </c>
      <c r="S28" s="3">
        <f t="shared" si="0"/>
        <v>11</v>
      </c>
      <c r="T28" s="3">
        <f>SUM(T9:T27)</f>
        <v>2</v>
      </c>
      <c r="U28" s="3">
        <f t="shared" si="0"/>
        <v>7</v>
      </c>
      <c r="V28" s="3">
        <f t="shared" ref="V28:BN28" si="1">SUM(V9:V27)</f>
        <v>12</v>
      </c>
      <c r="W28" s="3">
        <f t="shared" si="1"/>
        <v>0</v>
      </c>
      <c r="X28" s="3">
        <f t="shared" si="1"/>
        <v>8</v>
      </c>
      <c r="Y28" s="3">
        <f t="shared" si="1"/>
        <v>7</v>
      </c>
      <c r="Z28" s="3">
        <f t="shared" si="1"/>
        <v>4</v>
      </c>
      <c r="AA28" s="3">
        <f t="shared" si="1"/>
        <v>4</v>
      </c>
      <c r="AB28" s="3">
        <f t="shared" si="1"/>
        <v>8</v>
      </c>
      <c r="AC28" s="3">
        <f t="shared" si="1"/>
        <v>7</v>
      </c>
      <c r="AD28" s="3">
        <f t="shared" si="1"/>
        <v>4</v>
      </c>
      <c r="AE28" s="3">
        <f t="shared" si="1"/>
        <v>8</v>
      </c>
      <c r="AF28" s="3">
        <f t="shared" si="1"/>
        <v>7</v>
      </c>
      <c r="AG28" s="3">
        <f t="shared" si="1"/>
        <v>4</v>
      </c>
      <c r="AH28" s="3">
        <f t="shared" si="1"/>
        <v>10</v>
      </c>
      <c r="AI28" s="3">
        <f t="shared" si="1"/>
        <v>5</v>
      </c>
      <c r="AJ28" s="3">
        <f t="shared" si="1"/>
        <v>5</v>
      </c>
      <c r="AK28" s="3">
        <f t="shared" si="1"/>
        <v>10</v>
      </c>
      <c r="AL28" s="3">
        <f t="shared" si="1"/>
        <v>4</v>
      </c>
      <c r="AM28" s="3">
        <f t="shared" si="1"/>
        <v>7</v>
      </c>
      <c r="AN28" s="3">
        <f t="shared" si="1"/>
        <v>7</v>
      </c>
      <c r="AO28" s="3">
        <f t="shared" si="1"/>
        <v>5</v>
      </c>
      <c r="AP28" s="3">
        <f t="shared" si="1"/>
        <v>8</v>
      </c>
      <c r="AQ28" s="3">
        <f t="shared" si="1"/>
        <v>11</v>
      </c>
      <c r="AR28" s="3">
        <f t="shared" si="1"/>
        <v>0</v>
      </c>
      <c r="AS28" s="3">
        <f t="shared" si="1"/>
        <v>4</v>
      </c>
      <c r="AT28" s="3">
        <f t="shared" si="1"/>
        <v>10</v>
      </c>
      <c r="AU28" s="3">
        <f t="shared" si="1"/>
        <v>5</v>
      </c>
      <c r="AV28" s="3">
        <f t="shared" si="1"/>
        <v>4</v>
      </c>
      <c r="AW28" s="3">
        <f t="shared" si="1"/>
        <v>7</v>
      </c>
      <c r="AX28" s="3">
        <f t="shared" si="1"/>
        <v>8</v>
      </c>
      <c r="AY28" s="3">
        <f t="shared" si="1"/>
        <v>3</v>
      </c>
      <c r="AZ28" s="3">
        <f t="shared" si="1"/>
        <v>9</v>
      </c>
      <c r="BA28" s="3">
        <f t="shared" si="1"/>
        <v>7</v>
      </c>
      <c r="BB28" s="3">
        <f t="shared" si="1"/>
        <v>2</v>
      </c>
      <c r="BC28" s="3">
        <f t="shared" si="1"/>
        <v>12</v>
      </c>
      <c r="BD28" s="3">
        <f t="shared" si="1"/>
        <v>5</v>
      </c>
      <c r="BE28" s="3">
        <f t="shared" si="1"/>
        <v>5</v>
      </c>
      <c r="BF28" s="3">
        <f t="shared" si="1"/>
        <v>8</v>
      </c>
      <c r="BG28" s="3">
        <f t="shared" si="1"/>
        <v>6</v>
      </c>
      <c r="BH28" s="3">
        <f t="shared" si="1"/>
        <v>5</v>
      </c>
      <c r="BI28" s="3">
        <f t="shared" si="1"/>
        <v>8</v>
      </c>
      <c r="BJ28" s="3">
        <f t="shared" si="1"/>
        <v>6</v>
      </c>
      <c r="BK28" s="3">
        <f t="shared" si="1"/>
        <v>6</v>
      </c>
      <c r="BL28" s="3">
        <f t="shared" si="1"/>
        <v>8</v>
      </c>
      <c r="BM28" s="3">
        <f t="shared" si="1"/>
        <v>5</v>
      </c>
      <c r="BN28" s="3">
        <f t="shared" si="1"/>
        <v>5</v>
      </c>
      <c r="BO28" s="3">
        <f t="shared" ref="BO28:DZ28" si="2">SUM(BO9:BO27)</f>
        <v>8</v>
      </c>
      <c r="BP28" s="3">
        <f t="shared" si="2"/>
        <v>6</v>
      </c>
      <c r="BQ28" s="3">
        <f t="shared" si="2"/>
        <v>4</v>
      </c>
      <c r="BR28" s="3">
        <f t="shared" si="2"/>
        <v>9</v>
      </c>
      <c r="BS28" s="3">
        <f t="shared" si="2"/>
        <v>6</v>
      </c>
      <c r="BT28" s="3">
        <f t="shared" si="2"/>
        <v>2</v>
      </c>
      <c r="BU28" s="3">
        <f t="shared" si="2"/>
        <v>10</v>
      </c>
      <c r="BV28" s="3">
        <f t="shared" si="2"/>
        <v>7</v>
      </c>
      <c r="BW28" s="3">
        <f t="shared" si="2"/>
        <v>4</v>
      </c>
      <c r="BX28" s="3">
        <f t="shared" si="2"/>
        <v>11</v>
      </c>
      <c r="BY28" s="3">
        <f t="shared" si="2"/>
        <v>4</v>
      </c>
      <c r="BZ28" s="3">
        <f t="shared" si="2"/>
        <v>12</v>
      </c>
      <c r="CA28" s="3">
        <f t="shared" si="2"/>
        <v>7</v>
      </c>
      <c r="CB28" s="3">
        <f t="shared" si="2"/>
        <v>0</v>
      </c>
      <c r="CC28" s="3">
        <f t="shared" si="2"/>
        <v>9</v>
      </c>
      <c r="CD28" s="3">
        <f t="shared" si="2"/>
        <v>7</v>
      </c>
      <c r="CE28" s="3">
        <f t="shared" si="2"/>
        <v>3</v>
      </c>
      <c r="CF28" s="3">
        <f t="shared" si="2"/>
        <v>6</v>
      </c>
      <c r="CG28" s="3">
        <f t="shared" si="2"/>
        <v>7</v>
      </c>
      <c r="CH28" s="3">
        <f t="shared" si="2"/>
        <v>6</v>
      </c>
      <c r="CI28" s="3">
        <f t="shared" si="2"/>
        <v>11</v>
      </c>
      <c r="CJ28" s="3">
        <f t="shared" si="2"/>
        <v>3</v>
      </c>
      <c r="CK28" s="3">
        <f t="shared" si="2"/>
        <v>5</v>
      </c>
      <c r="CL28" s="3">
        <f t="shared" si="2"/>
        <v>4</v>
      </c>
      <c r="CM28" s="3">
        <f t="shared" si="2"/>
        <v>7</v>
      </c>
      <c r="CN28" s="3">
        <f t="shared" si="2"/>
        <v>8</v>
      </c>
      <c r="CO28" s="3">
        <f t="shared" si="2"/>
        <v>6</v>
      </c>
      <c r="CP28" s="3">
        <f t="shared" si="2"/>
        <v>7</v>
      </c>
      <c r="CQ28" s="3">
        <f t="shared" si="2"/>
        <v>6</v>
      </c>
      <c r="CR28" s="3">
        <f t="shared" si="2"/>
        <v>4</v>
      </c>
      <c r="CS28" s="3">
        <f t="shared" si="2"/>
        <v>9</v>
      </c>
      <c r="CT28" s="3">
        <f t="shared" si="2"/>
        <v>6</v>
      </c>
      <c r="CU28" s="3">
        <f t="shared" si="2"/>
        <v>7</v>
      </c>
      <c r="CV28" s="3">
        <f t="shared" si="2"/>
        <v>7</v>
      </c>
      <c r="CW28" s="3">
        <f t="shared" si="2"/>
        <v>5</v>
      </c>
      <c r="CX28" s="3">
        <f t="shared" si="2"/>
        <v>5</v>
      </c>
      <c r="CY28" s="3">
        <f t="shared" si="2"/>
        <v>8</v>
      </c>
      <c r="CZ28" s="3">
        <f t="shared" si="2"/>
        <v>6</v>
      </c>
      <c r="DA28" s="3">
        <f t="shared" si="2"/>
        <v>7</v>
      </c>
      <c r="DB28" s="3">
        <f t="shared" si="2"/>
        <v>8</v>
      </c>
      <c r="DC28" s="3">
        <f t="shared" si="2"/>
        <v>4</v>
      </c>
      <c r="DD28" s="3">
        <f t="shared" si="2"/>
        <v>6</v>
      </c>
      <c r="DE28" s="3">
        <f t="shared" si="2"/>
        <v>7</v>
      </c>
      <c r="DF28" s="3">
        <f t="shared" si="2"/>
        <v>6</v>
      </c>
      <c r="DG28" s="3">
        <f t="shared" si="2"/>
        <v>4</v>
      </c>
      <c r="DH28" s="3">
        <f t="shared" si="2"/>
        <v>9</v>
      </c>
      <c r="DI28" s="3">
        <f t="shared" si="2"/>
        <v>6</v>
      </c>
      <c r="DJ28" s="3">
        <f t="shared" si="2"/>
        <v>7</v>
      </c>
      <c r="DK28" s="3">
        <f t="shared" si="2"/>
        <v>7</v>
      </c>
      <c r="DL28" s="3">
        <f t="shared" si="2"/>
        <v>5</v>
      </c>
      <c r="DM28" s="3">
        <f t="shared" si="2"/>
        <v>6</v>
      </c>
      <c r="DN28" s="3">
        <f t="shared" si="2"/>
        <v>9</v>
      </c>
      <c r="DO28" s="3">
        <f t="shared" si="2"/>
        <v>4</v>
      </c>
      <c r="DP28" s="3">
        <f t="shared" si="2"/>
        <v>2</v>
      </c>
      <c r="DQ28" s="3">
        <f t="shared" si="2"/>
        <v>13</v>
      </c>
      <c r="DR28" s="3">
        <f t="shared" si="2"/>
        <v>4</v>
      </c>
      <c r="DS28" s="3">
        <f t="shared" si="2"/>
        <v>7</v>
      </c>
      <c r="DT28" s="3">
        <f t="shared" si="2"/>
        <v>10</v>
      </c>
      <c r="DU28" s="3">
        <f t="shared" si="2"/>
        <v>2</v>
      </c>
      <c r="DV28" s="3">
        <f t="shared" si="2"/>
        <v>6</v>
      </c>
      <c r="DW28" s="3">
        <f t="shared" si="2"/>
        <v>10</v>
      </c>
      <c r="DX28" s="3">
        <f t="shared" si="2"/>
        <v>3</v>
      </c>
      <c r="DY28" s="3">
        <f t="shared" si="2"/>
        <v>3</v>
      </c>
      <c r="DZ28" s="3">
        <f t="shared" si="2"/>
        <v>12</v>
      </c>
      <c r="EA28" s="3">
        <f t="shared" ref="EA28:GL28" si="3">SUM(EA9:EA27)</f>
        <v>4</v>
      </c>
      <c r="EB28" s="3">
        <f t="shared" si="3"/>
        <v>5</v>
      </c>
      <c r="EC28" s="3">
        <f t="shared" si="3"/>
        <v>11</v>
      </c>
      <c r="ED28" s="3">
        <f t="shared" si="3"/>
        <v>3</v>
      </c>
      <c r="EE28" s="3">
        <f t="shared" si="3"/>
        <v>3</v>
      </c>
      <c r="EF28" s="3">
        <f t="shared" si="3"/>
        <v>11</v>
      </c>
      <c r="EG28" s="3">
        <f t="shared" si="3"/>
        <v>5</v>
      </c>
      <c r="EH28" s="3">
        <f t="shared" si="3"/>
        <v>9</v>
      </c>
      <c r="EI28" s="3">
        <f t="shared" si="3"/>
        <v>10</v>
      </c>
      <c r="EJ28" s="3">
        <f t="shared" si="3"/>
        <v>0</v>
      </c>
      <c r="EK28" s="3">
        <f t="shared" si="3"/>
        <v>4</v>
      </c>
      <c r="EL28" s="3">
        <f t="shared" si="3"/>
        <v>11</v>
      </c>
      <c r="EM28" s="3">
        <f t="shared" si="3"/>
        <v>4</v>
      </c>
      <c r="EN28" s="3">
        <f t="shared" si="3"/>
        <v>2</v>
      </c>
      <c r="EO28" s="3">
        <f t="shared" si="3"/>
        <v>11</v>
      </c>
      <c r="EP28" s="3">
        <f t="shared" si="3"/>
        <v>6</v>
      </c>
      <c r="EQ28" s="3">
        <f t="shared" si="3"/>
        <v>6</v>
      </c>
      <c r="ER28" s="3">
        <f t="shared" si="3"/>
        <v>9</v>
      </c>
      <c r="ES28" s="3">
        <f t="shared" si="3"/>
        <v>4</v>
      </c>
      <c r="ET28" s="3">
        <f t="shared" si="3"/>
        <v>4</v>
      </c>
      <c r="EU28" s="3">
        <f t="shared" si="3"/>
        <v>8</v>
      </c>
      <c r="EV28" s="3">
        <f t="shared" si="3"/>
        <v>7</v>
      </c>
      <c r="EW28" s="3">
        <f t="shared" si="3"/>
        <v>2</v>
      </c>
      <c r="EX28" s="3">
        <f t="shared" si="3"/>
        <v>12</v>
      </c>
      <c r="EY28" s="3">
        <f t="shared" si="3"/>
        <v>5</v>
      </c>
      <c r="EZ28" s="3">
        <f t="shared" si="3"/>
        <v>3</v>
      </c>
      <c r="FA28" s="3">
        <f t="shared" si="3"/>
        <v>10</v>
      </c>
      <c r="FB28" s="3">
        <f t="shared" si="3"/>
        <v>6</v>
      </c>
      <c r="FC28" s="3">
        <f t="shared" si="3"/>
        <v>3</v>
      </c>
      <c r="FD28" s="3">
        <f t="shared" si="3"/>
        <v>10</v>
      </c>
      <c r="FE28" s="3">
        <f t="shared" si="3"/>
        <v>6</v>
      </c>
      <c r="FF28" s="3">
        <f t="shared" si="3"/>
        <v>4</v>
      </c>
      <c r="FG28" s="3">
        <f t="shared" si="3"/>
        <v>10</v>
      </c>
      <c r="FH28" s="3">
        <f t="shared" si="3"/>
        <v>5</v>
      </c>
      <c r="FI28" s="3">
        <f t="shared" si="3"/>
        <v>5</v>
      </c>
      <c r="FJ28" s="3">
        <f t="shared" si="3"/>
        <v>9</v>
      </c>
      <c r="FK28" s="3">
        <f t="shared" si="3"/>
        <v>5</v>
      </c>
      <c r="FL28" s="3">
        <f t="shared" si="3"/>
        <v>9</v>
      </c>
      <c r="FM28" s="3">
        <f t="shared" si="3"/>
        <v>10</v>
      </c>
      <c r="FN28" s="3">
        <f t="shared" si="3"/>
        <v>0</v>
      </c>
      <c r="FO28" s="3">
        <f t="shared" si="3"/>
        <v>6</v>
      </c>
      <c r="FP28" s="3">
        <f t="shared" si="3"/>
        <v>8</v>
      </c>
      <c r="FQ28" s="3">
        <f t="shared" si="3"/>
        <v>5</v>
      </c>
      <c r="FR28" s="3">
        <f t="shared" si="3"/>
        <v>5</v>
      </c>
      <c r="FS28" s="3">
        <f t="shared" si="3"/>
        <v>11</v>
      </c>
      <c r="FT28" s="3">
        <f t="shared" si="3"/>
        <v>3</v>
      </c>
      <c r="FU28" s="3">
        <f t="shared" si="3"/>
        <v>4</v>
      </c>
      <c r="FV28" s="3">
        <f t="shared" si="3"/>
        <v>9</v>
      </c>
      <c r="FW28" s="3">
        <f t="shared" si="3"/>
        <v>6</v>
      </c>
      <c r="FX28" s="3">
        <f t="shared" si="3"/>
        <v>5</v>
      </c>
      <c r="FY28" s="3">
        <f t="shared" si="3"/>
        <v>7</v>
      </c>
      <c r="FZ28" s="3">
        <f t="shared" si="3"/>
        <v>7</v>
      </c>
      <c r="GA28" s="3">
        <f t="shared" si="3"/>
        <v>4</v>
      </c>
      <c r="GB28" s="3">
        <f t="shared" si="3"/>
        <v>12</v>
      </c>
      <c r="GC28" s="3">
        <f t="shared" si="3"/>
        <v>3</v>
      </c>
      <c r="GD28" s="3">
        <f t="shared" si="3"/>
        <v>4</v>
      </c>
      <c r="GE28" s="3">
        <f t="shared" si="3"/>
        <v>11</v>
      </c>
      <c r="GF28" s="3">
        <f t="shared" si="3"/>
        <v>4</v>
      </c>
      <c r="GG28" s="3">
        <f t="shared" si="3"/>
        <v>8</v>
      </c>
      <c r="GH28" s="3">
        <f t="shared" si="3"/>
        <v>7</v>
      </c>
      <c r="GI28" s="3">
        <f t="shared" si="3"/>
        <v>4</v>
      </c>
      <c r="GJ28" s="3">
        <f t="shared" si="3"/>
        <v>5</v>
      </c>
      <c r="GK28" s="3">
        <f t="shared" si="3"/>
        <v>9</v>
      </c>
      <c r="GL28" s="3">
        <f t="shared" si="3"/>
        <v>5</v>
      </c>
      <c r="GM28" s="3">
        <f t="shared" ref="GM28:IT28" si="4">SUM(GM9:GM27)</f>
        <v>4</v>
      </c>
      <c r="GN28" s="3">
        <f t="shared" si="4"/>
        <v>10</v>
      </c>
      <c r="GO28" s="3">
        <f t="shared" si="4"/>
        <v>5</v>
      </c>
      <c r="GP28" s="3">
        <f t="shared" si="4"/>
        <v>5</v>
      </c>
      <c r="GQ28" s="3">
        <f t="shared" si="4"/>
        <v>8</v>
      </c>
      <c r="GR28" s="3">
        <f t="shared" si="4"/>
        <v>6</v>
      </c>
      <c r="GS28" s="3">
        <f t="shared" si="4"/>
        <v>8</v>
      </c>
      <c r="GT28" s="3">
        <f t="shared" si="4"/>
        <v>11</v>
      </c>
      <c r="GU28" s="3">
        <f t="shared" si="4"/>
        <v>0</v>
      </c>
      <c r="GV28" s="3">
        <f t="shared" si="4"/>
        <v>7</v>
      </c>
      <c r="GW28" s="3">
        <f t="shared" si="4"/>
        <v>12</v>
      </c>
      <c r="GX28" s="3">
        <f t="shared" si="4"/>
        <v>0</v>
      </c>
      <c r="GY28" s="3">
        <f t="shared" si="4"/>
        <v>4</v>
      </c>
      <c r="GZ28" s="3">
        <f t="shared" si="4"/>
        <v>9</v>
      </c>
      <c r="HA28" s="3">
        <f t="shared" si="4"/>
        <v>6</v>
      </c>
      <c r="HB28" s="3">
        <f t="shared" si="4"/>
        <v>10</v>
      </c>
      <c r="HC28" s="3">
        <f t="shared" si="4"/>
        <v>9</v>
      </c>
      <c r="HD28" s="3">
        <f t="shared" si="4"/>
        <v>0</v>
      </c>
      <c r="HE28" s="3">
        <f t="shared" si="4"/>
        <v>6</v>
      </c>
      <c r="HF28" s="3">
        <f t="shared" si="4"/>
        <v>9</v>
      </c>
      <c r="HG28" s="3">
        <f t="shared" si="4"/>
        <v>4</v>
      </c>
      <c r="HH28" s="3">
        <f t="shared" si="4"/>
        <v>6</v>
      </c>
      <c r="HI28" s="3">
        <f t="shared" si="4"/>
        <v>8</v>
      </c>
      <c r="HJ28" s="3">
        <f t="shared" si="4"/>
        <v>5</v>
      </c>
      <c r="HK28" s="3">
        <f t="shared" si="4"/>
        <v>7</v>
      </c>
      <c r="HL28" s="3">
        <f t="shared" si="4"/>
        <v>7</v>
      </c>
      <c r="HM28" s="3">
        <f t="shared" si="4"/>
        <v>5</v>
      </c>
      <c r="HN28" s="3">
        <f t="shared" si="4"/>
        <v>4</v>
      </c>
      <c r="HO28" s="3">
        <f t="shared" si="4"/>
        <v>9</v>
      </c>
      <c r="HP28" s="3">
        <f t="shared" si="4"/>
        <v>6</v>
      </c>
      <c r="HQ28" s="3">
        <f t="shared" si="4"/>
        <v>3</v>
      </c>
      <c r="HR28" s="3">
        <f t="shared" si="4"/>
        <v>7</v>
      </c>
      <c r="HS28" s="3">
        <f t="shared" si="4"/>
        <v>9</v>
      </c>
      <c r="HT28" s="3">
        <f t="shared" si="4"/>
        <v>5</v>
      </c>
      <c r="HU28" s="3">
        <f t="shared" si="4"/>
        <v>9</v>
      </c>
      <c r="HV28" s="3">
        <f t="shared" si="4"/>
        <v>5</v>
      </c>
      <c r="HW28" s="3">
        <f t="shared" si="4"/>
        <v>7</v>
      </c>
      <c r="HX28" s="3">
        <f t="shared" si="4"/>
        <v>9</v>
      </c>
      <c r="HY28" s="3">
        <f t="shared" si="4"/>
        <v>3</v>
      </c>
      <c r="HZ28" s="3">
        <f t="shared" si="4"/>
        <v>8</v>
      </c>
      <c r="IA28" s="3">
        <f t="shared" si="4"/>
        <v>7</v>
      </c>
      <c r="IB28" s="3">
        <f t="shared" si="4"/>
        <v>4</v>
      </c>
      <c r="IC28" s="3">
        <f t="shared" si="4"/>
        <v>5</v>
      </c>
      <c r="ID28" s="3">
        <f t="shared" si="4"/>
        <v>11</v>
      </c>
      <c r="IE28" s="3">
        <f t="shared" si="4"/>
        <v>3</v>
      </c>
      <c r="IF28" s="3">
        <f t="shared" si="4"/>
        <v>4</v>
      </c>
      <c r="IG28" s="3">
        <f t="shared" si="4"/>
        <v>8</v>
      </c>
      <c r="IH28" s="3">
        <f t="shared" si="4"/>
        <v>7</v>
      </c>
      <c r="II28" s="3">
        <f t="shared" si="4"/>
        <v>7</v>
      </c>
      <c r="IJ28" s="3">
        <f t="shared" si="4"/>
        <v>12</v>
      </c>
      <c r="IK28" s="3">
        <f t="shared" si="4"/>
        <v>0</v>
      </c>
      <c r="IL28" s="3">
        <f t="shared" si="4"/>
        <v>6</v>
      </c>
      <c r="IM28" s="3">
        <f t="shared" si="4"/>
        <v>6</v>
      </c>
      <c r="IN28" s="3">
        <f t="shared" si="4"/>
        <v>7</v>
      </c>
      <c r="IO28" s="3">
        <f t="shared" si="4"/>
        <v>6</v>
      </c>
      <c r="IP28" s="3">
        <f t="shared" si="4"/>
        <v>9</v>
      </c>
      <c r="IQ28" s="3">
        <f t="shared" si="4"/>
        <v>4</v>
      </c>
      <c r="IR28" s="3">
        <f t="shared" si="4"/>
        <v>7</v>
      </c>
      <c r="IS28" s="3">
        <f t="shared" si="4"/>
        <v>12</v>
      </c>
      <c r="IT28" s="3">
        <f t="shared" si="4"/>
        <v>0</v>
      </c>
    </row>
    <row r="29" spans="1:254" x14ac:dyDescent="0.3">
      <c r="A29" s="72" t="s">
        <v>842</v>
      </c>
      <c r="B29" s="73"/>
      <c r="C29" s="10">
        <f>C28/25%</f>
        <v>0</v>
      </c>
      <c r="D29" s="10">
        <f t="shared" ref="D29:U29" si="5">D28/19%</f>
        <v>63.157894736842103</v>
      </c>
      <c r="E29" s="10">
        <f t="shared" si="5"/>
        <v>36.842105263157897</v>
      </c>
      <c r="F29" s="10">
        <f t="shared" si="5"/>
        <v>68.421052631578945</v>
      </c>
      <c r="G29" s="10">
        <f t="shared" si="5"/>
        <v>31.578947368421051</v>
      </c>
      <c r="H29" s="10">
        <f t="shared" si="5"/>
        <v>0</v>
      </c>
      <c r="I29" s="10">
        <f t="shared" si="5"/>
        <v>42.10526315789474</v>
      </c>
      <c r="J29" s="10">
        <f t="shared" si="5"/>
        <v>47.368421052631575</v>
      </c>
      <c r="K29" s="10">
        <f t="shared" si="5"/>
        <v>10.526315789473685</v>
      </c>
      <c r="L29" s="10">
        <f t="shared" si="5"/>
        <v>36.842105263157897</v>
      </c>
      <c r="M29" s="10">
        <f t="shared" si="5"/>
        <v>52.631578947368418</v>
      </c>
      <c r="N29" s="10">
        <f t="shared" si="5"/>
        <v>10.526315789473685</v>
      </c>
      <c r="O29" s="10">
        <f t="shared" si="5"/>
        <v>36.842105263157897</v>
      </c>
      <c r="P29" s="10">
        <f t="shared" si="5"/>
        <v>42.10526315789474</v>
      </c>
      <c r="Q29" s="10">
        <f t="shared" si="5"/>
        <v>21.05263157894737</v>
      </c>
      <c r="R29" s="10">
        <f t="shared" si="5"/>
        <v>31.578947368421051</v>
      </c>
      <c r="S29" s="10">
        <f t="shared" si="5"/>
        <v>57.89473684210526</v>
      </c>
      <c r="T29" s="10">
        <f t="shared" si="5"/>
        <v>10.526315789473685</v>
      </c>
      <c r="U29" s="10">
        <f t="shared" si="5"/>
        <v>36.842105263157897</v>
      </c>
      <c r="V29" s="10">
        <f t="shared" ref="V29:BA29" si="6">V28/19%</f>
        <v>63.157894736842103</v>
      </c>
      <c r="W29" s="10">
        <f t="shared" si="6"/>
        <v>0</v>
      </c>
      <c r="X29" s="10">
        <f t="shared" si="6"/>
        <v>42.10526315789474</v>
      </c>
      <c r="Y29" s="10">
        <f t="shared" si="6"/>
        <v>36.842105263157897</v>
      </c>
      <c r="Z29" s="10">
        <f t="shared" si="6"/>
        <v>21.05263157894737</v>
      </c>
      <c r="AA29" s="10">
        <f t="shared" si="6"/>
        <v>21.05263157894737</v>
      </c>
      <c r="AB29" s="10">
        <f t="shared" si="6"/>
        <v>42.10526315789474</v>
      </c>
      <c r="AC29" s="10">
        <f t="shared" si="6"/>
        <v>36.842105263157897</v>
      </c>
      <c r="AD29" s="10">
        <f t="shared" si="6"/>
        <v>21.05263157894737</v>
      </c>
      <c r="AE29" s="10">
        <f t="shared" si="6"/>
        <v>42.10526315789474</v>
      </c>
      <c r="AF29" s="10">
        <f t="shared" si="6"/>
        <v>36.842105263157897</v>
      </c>
      <c r="AG29" s="10">
        <f t="shared" si="6"/>
        <v>21.05263157894737</v>
      </c>
      <c r="AH29" s="10">
        <f t="shared" si="6"/>
        <v>52.631578947368418</v>
      </c>
      <c r="AI29" s="10">
        <f t="shared" si="6"/>
        <v>26.315789473684209</v>
      </c>
      <c r="AJ29" s="10">
        <f t="shared" si="6"/>
        <v>26.315789473684209</v>
      </c>
      <c r="AK29" s="10">
        <f t="shared" si="6"/>
        <v>52.631578947368418</v>
      </c>
      <c r="AL29" s="10">
        <f t="shared" si="6"/>
        <v>21.05263157894737</v>
      </c>
      <c r="AM29" s="10">
        <f t="shared" si="6"/>
        <v>36.842105263157897</v>
      </c>
      <c r="AN29" s="10">
        <f t="shared" si="6"/>
        <v>36.842105263157897</v>
      </c>
      <c r="AO29" s="10">
        <f t="shared" si="6"/>
        <v>26.315789473684209</v>
      </c>
      <c r="AP29" s="10">
        <f t="shared" si="6"/>
        <v>42.10526315789474</v>
      </c>
      <c r="AQ29" s="10">
        <f t="shared" si="6"/>
        <v>57.89473684210526</v>
      </c>
      <c r="AR29" s="10">
        <f t="shared" si="6"/>
        <v>0</v>
      </c>
      <c r="AS29" s="10">
        <f t="shared" si="6"/>
        <v>21.05263157894737</v>
      </c>
      <c r="AT29" s="10">
        <f t="shared" si="6"/>
        <v>52.631578947368418</v>
      </c>
      <c r="AU29" s="10">
        <f t="shared" si="6"/>
        <v>26.315789473684209</v>
      </c>
      <c r="AV29" s="10">
        <f t="shared" si="6"/>
        <v>21.05263157894737</v>
      </c>
      <c r="AW29" s="10">
        <f t="shared" si="6"/>
        <v>36.842105263157897</v>
      </c>
      <c r="AX29" s="10">
        <f t="shared" si="6"/>
        <v>42.10526315789474</v>
      </c>
      <c r="AY29" s="10">
        <f t="shared" si="6"/>
        <v>15.789473684210526</v>
      </c>
      <c r="AZ29" s="10">
        <f t="shared" si="6"/>
        <v>47.368421052631575</v>
      </c>
      <c r="BA29" s="10">
        <f t="shared" si="6"/>
        <v>36.842105263157897</v>
      </c>
      <c r="BB29" s="10">
        <f t="shared" ref="BB29:CG29" si="7">BB28/19%</f>
        <v>10.526315789473685</v>
      </c>
      <c r="BC29" s="10">
        <f t="shared" si="7"/>
        <v>63.157894736842103</v>
      </c>
      <c r="BD29" s="10">
        <f t="shared" si="7"/>
        <v>26.315789473684209</v>
      </c>
      <c r="BE29" s="10">
        <f t="shared" si="7"/>
        <v>26.315789473684209</v>
      </c>
      <c r="BF29" s="10">
        <f t="shared" si="7"/>
        <v>42.10526315789474</v>
      </c>
      <c r="BG29" s="10">
        <f t="shared" si="7"/>
        <v>31.578947368421051</v>
      </c>
      <c r="BH29" s="10">
        <f t="shared" si="7"/>
        <v>26.315789473684209</v>
      </c>
      <c r="BI29" s="10">
        <f t="shared" si="7"/>
        <v>42.10526315789474</v>
      </c>
      <c r="BJ29" s="10">
        <f t="shared" si="7"/>
        <v>31.578947368421051</v>
      </c>
      <c r="BK29" s="10">
        <f t="shared" si="7"/>
        <v>31.578947368421051</v>
      </c>
      <c r="BL29" s="10">
        <f t="shared" si="7"/>
        <v>42.10526315789474</v>
      </c>
      <c r="BM29" s="10">
        <f t="shared" si="7"/>
        <v>26.315789473684209</v>
      </c>
      <c r="BN29" s="10">
        <f t="shared" si="7"/>
        <v>26.315789473684209</v>
      </c>
      <c r="BO29" s="10">
        <f t="shared" si="7"/>
        <v>42.10526315789474</v>
      </c>
      <c r="BP29" s="10">
        <f t="shared" si="7"/>
        <v>31.578947368421051</v>
      </c>
      <c r="BQ29" s="10">
        <f t="shared" si="7"/>
        <v>21.05263157894737</v>
      </c>
      <c r="BR29" s="10">
        <f t="shared" si="7"/>
        <v>47.368421052631575</v>
      </c>
      <c r="BS29" s="10">
        <f t="shared" si="7"/>
        <v>31.578947368421051</v>
      </c>
      <c r="BT29" s="10">
        <f t="shared" si="7"/>
        <v>10.526315789473685</v>
      </c>
      <c r="BU29" s="10">
        <f t="shared" si="7"/>
        <v>52.631578947368418</v>
      </c>
      <c r="BV29" s="10">
        <f t="shared" si="7"/>
        <v>36.842105263157897</v>
      </c>
      <c r="BW29" s="10">
        <f t="shared" si="7"/>
        <v>21.05263157894737</v>
      </c>
      <c r="BX29" s="10">
        <f t="shared" si="7"/>
        <v>57.89473684210526</v>
      </c>
      <c r="BY29" s="10">
        <f t="shared" si="7"/>
        <v>21.05263157894737</v>
      </c>
      <c r="BZ29" s="10">
        <f t="shared" si="7"/>
        <v>63.157894736842103</v>
      </c>
      <c r="CA29" s="10">
        <f t="shared" si="7"/>
        <v>36.842105263157897</v>
      </c>
      <c r="CB29" s="10">
        <f t="shared" si="7"/>
        <v>0</v>
      </c>
      <c r="CC29" s="10">
        <f t="shared" si="7"/>
        <v>47.368421052631575</v>
      </c>
      <c r="CD29" s="10">
        <f t="shared" si="7"/>
        <v>36.842105263157897</v>
      </c>
      <c r="CE29" s="10">
        <f t="shared" si="7"/>
        <v>15.789473684210526</v>
      </c>
      <c r="CF29" s="10">
        <f t="shared" si="7"/>
        <v>31.578947368421051</v>
      </c>
      <c r="CG29" s="10">
        <f t="shared" si="7"/>
        <v>36.842105263157897</v>
      </c>
      <c r="CH29" s="10">
        <f t="shared" ref="CH29:DM29" si="8">CH28/19%</f>
        <v>31.578947368421051</v>
      </c>
      <c r="CI29" s="10">
        <f t="shared" si="8"/>
        <v>57.89473684210526</v>
      </c>
      <c r="CJ29" s="10">
        <f t="shared" si="8"/>
        <v>15.789473684210526</v>
      </c>
      <c r="CK29" s="10">
        <f t="shared" si="8"/>
        <v>26.315789473684209</v>
      </c>
      <c r="CL29" s="10">
        <f t="shared" si="8"/>
        <v>21.05263157894737</v>
      </c>
      <c r="CM29" s="10">
        <f t="shared" si="8"/>
        <v>36.842105263157897</v>
      </c>
      <c r="CN29" s="10">
        <f t="shared" si="8"/>
        <v>42.10526315789474</v>
      </c>
      <c r="CO29" s="10">
        <f t="shared" si="8"/>
        <v>31.578947368421051</v>
      </c>
      <c r="CP29" s="10">
        <f t="shared" si="8"/>
        <v>36.842105263157897</v>
      </c>
      <c r="CQ29" s="10">
        <f t="shared" si="8"/>
        <v>31.578947368421051</v>
      </c>
      <c r="CR29" s="10">
        <f t="shared" si="8"/>
        <v>21.05263157894737</v>
      </c>
      <c r="CS29" s="10">
        <f t="shared" si="8"/>
        <v>47.368421052631575</v>
      </c>
      <c r="CT29" s="10">
        <f t="shared" si="8"/>
        <v>31.578947368421051</v>
      </c>
      <c r="CU29" s="10">
        <f t="shared" si="8"/>
        <v>36.842105263157897</v>
      </c>
      <c r="CV29" s="10">
        <f t="shared" si="8"/>
        <v>36.842105263157897</v>
      </c>
      <c r="CW29" s="10">
        <f t="shared" si="8"/>
        <v>26.315789473684209</v>
      </c>
      <c r="CX29" s="10">
        <f t="shared" si="8"/>
        <v>26.315789473684209</v>
      </c>
      <c r="CY29" s="10">
        <f t="shared" si="8"/>
        <v>42.10526315789474</v>
      </c>
      <c r="CZ29" s="10">
        <f t="shared" si="8"/>
        <v>31.578947368421051</v>
      </c>
      <c r="DA29" s="10">
        <f t="shared" si="8"/>
        <v>36.842105263157897</v>
      </c>
      <c r="DB29" s="10">
        <f t="shared" si="8"/>
        <v>42.10526315789474</v>
      </c>
      <c r="DC29" s="10">
        <f t="shared" si="8"/>
        <v>21.05263157894737</v>
      </c>
      <c r="DD29" s="10">
        <f t="shared" si="8"/>
        <v>31.578947368421051</v>
      </c>
      <c r="DE29" s="10">
        <f t="shared" si="8"/>
        <v>36.842105263157897</v>
      </c>
      <c r="DF29" s="10">
        <f t="shared" si="8"/>
        <v>31.578947368421051</v>
      </c>
      <c r="DG29" s="10">
        <f t="shared" si="8"/>
        <v>21.05263157894737</v>
      </c>
      <c r="DH29" s="10">
        <f t="shared" si="8"/>
        <v>47.368421052631575</v>
      </c>
      <c r="DI29" s="10">
        <f t="shared" si="8"/>
        <v>31.578947368421051</v>
      </c>
      <c r="DJ29" s="10">
        <f t="shared" si="8"/>
        <v>36.842105263157897</v>
      </c>
      <c r="DK29" s="10">
        <f t="shared" si="8"/>
        <v>36.842105263157897</v>
      </c>
      <c r="DL29" s="10">
        <f t="shared" si="8"/>
        <v>26.315789473684209</v>
      </c>
      <c r="DM29" s="10">
        <f t="shared" si="8"/>
        <v>31.578947368421051</v>
      </c>
      <c r="DN29" s="10">
        <f t="shared" ref="DN29:ES29" si="9">DN28/19%</f>
        <v>47.368421052631575</v>
      </c>
      <c r="DO29" s="10">
        <f t="shared" si="9"/>
        <v>21.05263157894737</v>
      </c>
      <c r="DP29" s="10">
        <f t="shared" si="9"/>
        <v>10.526315789473685</v>
      </c>
      <c r="DQ29" s="10">
        <f t="shared" si="9"/>
        <v>68.421052631578945</v>
      </c>
      <c r="DR29" s="10">
        <f t="shared" si="9"/>
        <v>21.05263157894737</v>
      </c>
      <c r="DS29" s="10">
        <f t="shared" si="9"/>
        <v>36.842105263157897</v>
      </c>
      <c r="DT29" s="10">
        <f t="shared" si="9"/>
        <v>52.631578947368418</v>
      </c>
      <c r="DU29" s="10">
        <f t="shared" si="9"/>
        <v>10.526315789473685</v>
      </c>
      <c r="DV29" s="10">
        <f t="shared" si="9"/>
        <v>31.578947368421051</v>
      </c>
      <c r="DW29" s="10">
        <f t="shared" si="9"/>
        <v>52.631578947368418</v>
      </c>
      <c r="DX29" s="10">
        <f t="shared" si="9"/>
        <v>15.789473684210526</v>
      </c>
      <c r="DY29" s="10">
        <f t="shared" si="9"/>
        <v>15.789473684210526</v>
      </c>
      <c r="DZ29" s="10">
        <f t="shared" si="9"/>
        <v>63.157894736842103</v>
      </c>
      <c r="EA29" s="10">
        <f t="shared" si="9"/>
        <v>21.05263157894737</v>
      </c>
      <c r="EB29" s="10">
        <f t="shared" si="9"/>
        <v>26.315789473684209</v>
      </c>
      <c r="EC29" s="10">
        <f t="shared" si="9"/>
        <v>57.89473684210526</v>
      </c>
      <c r="ED29" s="10">
        <f t="shared" si="9"/>
        <v>15.789473684210526</v>
      </c>
      <c r="EE29" s="10">
        <f t="shared" si="9"/>
        <v>15.789473684210526</v>
      </c>
      <c r="EF29" s="10">
        <f t="shared" si="9"/>
        <v>57.89473684210526</v>
      </c>
      <c r="EG29" s="10">
        <f t="shared" si="9"/>
        <v>26.315789473684209</v>
      </c>
      <c r="EH29" s="10">
        <f t="shared" si="9"/>
        <v>47.368421052631575</v>
      </c>
      <c r="EI29" s="10">
        <f t="shared" si="9"/>
        <v>52.631578947368418</v>
      </c>
      <c r="EJ29" s="10">
        <f t="shared" si="9"/>
        <v>0</v>
      </c>
      <c r="EK29" s="10">
        <f t="shared" si="9"/>
        <v>21.05263157894737</v>
      </c>
      <c r="EL29" s="10">
        <f t="shared" si="9"/>
        <v>57.89473684210526</v>
      </c>
      <c r="EM29" s="10">
        <f t="shared" si="9"/>
        <v>21.05263157894737</v>
      </c>
      <c r="EN29" s="10">
        <f t="shared" si="9"/>
        <v>10.526315789473685</v>
      </c>
      <c r="EO29" s="10">
        <f t="shared" si="9"/>
        <v>57.89473684210526</v>
      </c>
      <c r="EP29" s="10">
        <f t="shared" si="9"/>
        <v>31.578947368421051</v>
      </c>
      <c r="EQ29" s="10">
        <f t="shared" si="9"/>
        <v>31.578947368421051</v>
      </c>
      <c r="ER29" s="10">
        <f t="shared" si="9"/>
        <v>47.368421052631575</v>
      </c>
      <c r="ES29" s="10">
        <f t="shared" si="9"/>
        <v>21.05263157894737</v>
      </c>
      <c r="ET29" s="10">
        <f t="shared" ref="ET29:FY29" si="10">ET28/19%</f>
        <v>21.05263157894737</v>
      </c>
      <c r="EU29" s="10">
        <f t="shared" si="10"/>
        <v>42.10526315789474</v>
      </c>
      <c r="EV29" s="10">
        <f t="shared" si="10"/>
        <v>36.842105263157897</v>
      </c>
      <c r="EW29" s="10">
        <f t="shared" si="10"/>
        <v>10.526315789473685</v>
      </c>
      <c r="EX29" s="10">
        <f t="shared" si="10"/>
        <v>63.157894736842103</v>
      </c>
      <c r="EY29" s="10">
        <f t="shared" si="10"/>
        <v>26.315789473684209</v>
      </c>
      <c r="EZ29" s="10">
        <f t="shared" si="10"/>
        <v>15.789473684210526</v>
      </c>
      <c r="FA29" s="10">
        <f t="shared" si="10"/>
        <v>52.631578947368418</v>
      </c>
      <c r="FB29" s="10">
        <f t="shared" si="10"/>
        <v>31.578947368421051</v>
      </c>
      <c r="FC29" s="10">
        <f t="shared" si="10"/>
        <v>15.789473684210526</v>
      </c>
      <c r="FD29" s="10">
        <f t="shared" si="10"/>
        <v>52.631578947368418</v>
      </c>
      <c r="FE29" s="10">
        <f t="shared" si="10"/>
        <v>31.578947368421051</v>
      </c>
      <c r="FF29" s="10">
        <f t="shared" si="10"/>
        <v>21.05263157894737</v>
      </c>
      <c r="FG29" s="10">
        <f t="shared" si="10"/>
        <v>52.631578947368418</v>
      </c>
      <c r="FH29" s="10">
        <f t="shared" si="10"/>
        <v>26.315789473684209</v>
      </c>
      <c r="FI29" s="10">
        <f t="shared" si="10"/>
        <v>26.315789473684209</v>
      </c>
      <c r="FJ29" s="10">
        <f t="shared" si="10"/>
        <v>47.368421052631575</v>
      </c>
      <c r="FK29" s="10">
        <f t="shared" si="10"/>
        <v>26.315789473684209</v>
      </c>
      <c r="FL29" s="10">
        <f t="shared" si="10"/>
        <v>47.368421052631575</v>
      </c>
      <c r="FM29" s="10">
        <f t="shared" si="10"/>
        <v>52.631578947368418</v>
      </c>
      <c r="FN29" s="10">
        <f t="shared" si="10"/>
        <v>0</v>
      </c>
      <c r="FO29" s="10">
        <f t="shared" si="10"/>
        <v>31.578947368421051</v>
      </c>
      <c r="FP29" s="10">
        <f t="shared" si="10"/>
        <v>42.10526315789474</v>
      </c>
      <c r="FQ29" s="10">
        <f t="shared" si="10"/>
        <v>26.315789473684209</v>
      </c>
      <c r="FR29" s="10">
        <f t="shared" si="10"/>
        <v>26.315789473684209</v>
      </c>
      <c r="FS29" s="10">
        <f t="shared" si="10"/>
        <v>57.89473684210526</v>
      </c>
      <c r="FT29" s="10">
        <f t="shared" si="10"/>
        <v>15.789473684210526</v>
      </c>
      <c r="FU29" s="10">
        <f t="shared" si="10"/>
        <v>21.05263157894737</v>
      </c>
      <c r="FV29" s="10">
        <f t="shared" si="10"/>
        <v>47.368421052631575</v>
      </c>
      <c r="FW29" s="10">
        <f t="shared" si="10"/>
        <v>31.578947368421051</v>
      </c>
      <c r="FX29" s="10">
        <f>FX28/19%</f>
        <v>26.315789473684209</v>
      </c>
      <c r="FY29" s="10">
        <f>FY28/19%</f>
        <v>36.842105263157897</v>
      </c>
      <c r="FZ29" s="10">
        <f>FZ28/19%</f>
        <v>36.842105263157897</v>
      </c>
      <c r="GA29" s="10">
        <f>GA28/19%</f>
        <v>21.05263157894737</v>
      </c>
      <c r="GB29" s="10">
        <f>GB28/19%</f>
        <v>63.157894736842103</v>
      </c>
      <c r="GC29" s="10">
        <f>GC28/19%</f>
        <v>15.789473684210526</v>
      </c>
      <c r="GD29" s="10">
        <f>GD28/19%</f>
        <v>21.05263157894737</v>
      </c>
      <c r="GE29" s="10">
        <f>GE28/19%</f>
        <v>57.89473684210526</v>
      </c>
      <c r="GF29" s="10">
        <f>GF28/19%</f>
        <v>21.05263157894737</v>
      </c>
      <c r="GG29" s="10">
        <f>GG28/19%</f>
        <v>42.10526315789474</v>
      </c>
      <c r="GH29" s="10">
        <f>GH28/19%</f>
        <v>36.842105263157897</v>
      </c>
      <c r="GI29" s="10">
        <f>GI28/19%</f>
        <v>21.05263157894737</v>
      </c>
      <c r="GJ29" s="10">
        <f>GJ28/19%</f>
        <v>26.315789473684209</v>
      </c>
      <c r="GK29" s="10">
        <f>GK28/19%</f>
        <v>47.368421052631575</v>
      </c>
      <c r="GL29" s="10">
        <f>GL28/19%</f>
        <v>26.315789473684209</v>
      </c>
      <c r="GM29" s="10">
        <f>GM28/19%</f>
        <v>21.05263157894737</v>
      </c>
      <c r="GN29" s="10">
        <f>GN28/19%</f>
        <v>52.631578947368418</v>
      </c>
      <c r="GO29" s="10">
        <f>GO28/19%</f>
        <v>26.315789473684209</v>
      </c>
      <c r="GP29" s="10">
        <f>GP28/19%</f>
        <v>26.315789473684209</v>
      </c>
      <c r="GQ29" s="10">
        <f>GQ28/19%</f>
        <v>42.10526315789474</v>
      </c>
      <c r="GR29" s="10">
        <f>GR28/19%</f>
        <v>31.578947368421051</v>
      </c>
      <c r="GS29" s="10">
        <f>GS28/19%</f>
        <v>42.10526315789474</v>
      </c>
      <c r="GT29" s="10">
        <f>GT28/19%</f>
        <v>57.89473684210526</v>
      </c>
      <c r="GU29" s="10">
        <f>GU28/19%</f>
        <v>0</v>
      </c>
      <c r="GV29" s="10">
        <f>GV28/19%</f>
        <v>36.842105263157897</v>
      </c>
      <c r="GW29" s="10">
        <f>GW28/19%</f>
        <v>63.157894736842103</v>
      </c>
      <c r="GX29" s="10">
        <f>GX28/19%</f>
        <v>0</v>
      </c>
      <c r="GY29" s="10">
        <f>GY28/19%</f>
        <v>21.05263157894737</v>
      </c>
      <c r="GZ29" s="10">
        <f>GZ28/19%</f>
        <v>47.368421052631575</v>
      </c>
      <c r="HA29" s="10">
        <f>HA28/19%</f>
        <v>31.578947368421051</v>
      </c>
      <c r="HB29" s="10">
        <f>HB28/19%</f>
        <v>52.631578947368418</v>
      </c>
      <c r="HC29" s="10">
        <f>HC28/19%</f>
        <v>47.368421052631575</v>
      </c>
      <c r="HD29" s="10">
        <f>HD28/19%</f>
        <v>0</v>
      </c>
      <c r="HE29" s="10">
        <f>HE28/19%</f>
        <v>31.578947368421051</v>
      </c>
      <c r="HF29" s="10">
        <f>HF28/19%</f>
        <v>47.368421052631575</v>
      </c>
      <c r="HG29" s="10">
        <f>HG28/19%</f>
        <v>21.05263157894737</v>
      </c>
      <c r="HH29" s="10">
        <f>HH28/19%</f>
        <v>31.578947368421051</v>
      </c>
      <c r="HI29" s="10">
        <f>HI28/19%</f>
        <v>42.10526315789474</v>
      </c>
      <c r="HJ29" s="10">
        <f>HJ28/19%</f>
        <v>26.315789473684209</v>
      </c>
      <c r="HK29" s="10">
        <f>HK28/19%</f>
        <v>36.842105263157897</v>
      </c>
      <c r="HL29" s="10">
        <f>HL28/19%</f>
        <v>36.842105263157897</v>
      </c>
      <c r="HM29" s="10">
        <f>HM28/19%</f>
        <v>26.315789473684209</v>
      </c>
      <c r="HN29" s="10">
        <f>HN28/19%</f>
        <v>21.05263157894737</v>
      </c>
      <c r="HO29" s="10">
        <f>HO28/19%</f>
        <v>47.368421052631575</v>
      </c>
      <c r="HP29" s="10">
        <f>HP28/19%</f>
        <v>31.578947368421051</v>
      </c>
      <c r="HQ29" s="10">
        <f>HQ28/19%</f>
        <v>15.789473684210526</v>
      </c>
      <c r="HR29" s="10">
        <f>HR28/19%</f>
        <v>36.842105263157897</v>
      </c>
      <c r="HS29" s="10">
        <f>HS28/19%</f>
        <v>47.368421052631575</v>
      </c>
      <c r="HT29" s="10">
        <f>HT28/19%</f>
        <v>26.315789473684209</v>
      </c>
      <c r="HU29" s="10">
        <f>HU28/19%</f>
        <v>47.368421052631575</v>
      </c>
      <c r="HV29" s="10">
        <f>HV28/19%</f>
        <v>26.315789473684209</v>
      </c>
      <c r="HW29" s="10">
        <f>HW28/19%</f>
        <v>36.842105263157897</v>
      </c>
      <c r="HX29" s="10">
        <f>HX28/19%</f>
        <v>47.368421052631575</v>
      </c>
      <c r="HY29" s="10">
        <f>HY28/19%</f>
        <v>15.789473684210526</v>
      </c>
      <c r="HZ29" s="10">
        <f>HZ28/19%</f>
        <v>42.10526315789474</v>
      </c>
      <c r="IA29" s="10">
        <f>IA28/19%</f>
        <v>36.842105263157897</v>
      </c>
      <c r="IB29" s="10">
        <f>IB28/19%</f>
        <v>21.05263157894737</v>
      </c>
      <c r="IC29" s="10">
        <f>IC28/19%</f>
        <v>26.315789473684209</v>
      </c>
      <c r="ID29" s="10">
        <f>ID28/19%</f>
        <v>57.89473684210526</v>
      </c>
      <c r="IE29" s="10">
        <f>IE28/19%</f>
        <v>15.789473684210526</v>
      </c>
      <c r="IF29" s="10">
        <f>IF28/19%</f>
        <v>21.05263157894737</v>
      </c>
      <c r="IG29" s="10">
        <f>IG28/19%</f>
        <v>42.10526315789474</v>
      </c>
      <c r="IH29" s="10">
        <f>IH28/19%</f>
        <v>36.842105263157897</v>
      </c>
      <c r="II29" s="10">
        <f>II28/19%</f>
        <v>36.842105263157897</v>
      </c>
      <c r="IJ29" s="10">
        <f>IJ28/19%</f>
        <v>63.157894736842103</v>
      </c>
      <c r="IK29" s="10">
        <f>IK28/19%</f>
        <v>0</v>
      </c>
      <c r="IL29" s="10">
        <f>IL28/19%</f>
        <v>31.578947368421051</v>
      </c>
      <c r="IM29" s="10">
        <f>IM28/19%</f>
        <v>31.578947368421051</v>
      </c>
      <c r="IN29" s="10">
        <f>IN28/19%</f>
        <v>36.842105263157897</v>
      </c>
      <c r="IO29" s="10">
        <f>IO28/19%</f>
        <v>31.578947368421051</v>
      </c>
      <c r="IP29" s="10">
        <f>IP28/19%</f>
        <v>47.368421052631575</v>
      </c>
      <c r="IQ29" s="10">
        <f>IQ28/19%</f>
        <v>21.05263157894737</v>
      </c>
      <c r="IR29" s="10">
        <f>IR28/19%</f>
        <v>36.842105263157897</v>
      </c>
      <c r="IS29" s="10">
        <f>IS28/19%</f>
        <v>63.157894736842103</v>
      </c>
      <c r="IT29" s="10">
        <f>IT28/19%</f>
        <v>0</v>
      </c>
    </row>
    <row r="31" spans="1:254" x14ac:dyDescent="0.3">
      <c r="B31" s="47" t="s">
        <v>811</v>
      </c>
      <c r="C31" s="47"/>
      <c r="D31" s="47"/>
      <c r="E31" s="47"/>
      <c r="F31" s="31"/>
      <c r="G31" s="31"/>
      <c r="H31" s="31"/>
      <c r="I31" s="31"/>
      <c r="J31" s="31"/>
      <c r="K31" s="31"/>
      <c r="L31" s="31"/>
      <c r="M31" s="31"/>
    </row>
    <row r="32" spans="1:254" x14ac:dyDescent="0.3">
      <c r="B32" s="28" t="s">
        <v>812</v>
      </c>
      <c r="C32" s="28" t="s">
        <v>806</v>
      </c>
      <c r="D32" s="36">
        <f>E32/100*19</f>
        <v>6.8571428571428577</v>
      </c>
      <c r="E32" s="36">
        <f>(C29+F29+I29+L29+O29+R29+U29)/7</f>
        <v>36.090225563909776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3">
      <c r="B33" s="28" t="s">
        <v>813</v>
      </c>
      <c r="C33" s="28" t="s">
        <v>806</v>
      </c>
      <c r="D33" s="36">
        <f>E33/100*19</f>
        <v>9.7142857142857135</v>
      </c>
      <c r="E33" s="36">
        <f>(D29+G29+J29+M29+P29+S29+V29)/7</f>
        <v>51.127819548872175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3">
      <c r="B34" s="28" t="s">
        <v>814</v>
      </c>
      <c r="C34" s="28" t="s">
        <v>806</v>
      </c>
      <c r="D34" s="36">
        <f>E34/100*19</f>
        <v>2.4285714285714284</v>
      </c>
      <c r="E34" s="36">
        <f>(E29+H29+K29+N29+Q29+T29+W29)/7</f>
        <v>12.781954887218046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3">
      <c r="B35" s="28"/>
      <c r="C35" s="54"/>
      <c r="D35" s="56">
        <f>SUM(D32:D34)</f>
        <v>18.999999999999996</v>
      </c>
      <c r="E35" s="56">
        <f>SUM(E32:E34)</f>
        <v>100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3">
      <c r="B36" s="28"/>
      <c r="C36" s="28"/>
      <c r="D36" s="104" t="s">
        <v>56</v>
      </c>
      <c r="E36" s="105"/>
      <c r="F36" s="81" t="s">
        <v>3</v>
      </c>
      <c r="G36" s="82"/>
      <c r="H36" s="83" t="s">
        <v>715</v>
      </c>
      <c r="I36" s="84"/>
      <c r="J36" s="83" t="s">
        <v>331</v>
      </c>
      <c r="K36" s="84"/>
      <c r="L36" s="31"/>
      <c r="M36" s="31"/>
    </row>
    <row r="37" spans="2:13" x14ac:dyDescent="0.3">
      <c r="B37" s="28" t="s">
        <v>812</v>
      </c>
      <c r="C37" s="28" t="s">
        <v>807</v>
      </c>
      <c r="D37" s="36">
        <f>E37/100*19</f>
        <v>5.7142857142857153</v>
      </c>
      <c r="E37" s="36">
        <f>(X29+AA29+AD29+AG29+AJ29+AM29+AP29)/7</f>
        <v>30.075187969924816</v>
      </c>
      <c r="F37" s="36">
        <f>G37/100*19</f>
        <v>4.1428571428571423</v>
      </c>
      <c r="G37" s="36">
        <f>(AS29+AV29+AY29+BB29+BE29+BH29+BK29)/7</f>
        <v>21.804511278195488</v>
      </c>
      <c r="H37" s="36">
        <f>I37/100*19</f>
        <v>5.9999999999999982</v>
      </c>
      <c r="I37" s="36">
        <f>(BN29+BQ29+BT29+BW29+BZ29+CC29+CF29)/7</f>
        <v>31.578947368421048</v>
      </c>
      <c r="J37" s="36">
        <f>K37/100*19</f>
        <v>6.2857142857142856</v>
      </c>
      <c r="K37" s="36">
        <f>(CI29+CL29+CO29+CR29+CU29+CX29+DA29)/7</f>
        <v>33.082706766917291</v>
      </c>
      <c r="L37" s="31"/>
      <c r="M37" s="31"/>
    </row>
    <row r="38" spans="2:13" x14ac:dyDescent="0.3">
      <c r="B38" s="28" t="s">
        <v>813</v>
      </c>
      <c r="C38" s="28" t="s">
        <v>807</v>
      </c>
      <c r="D38" s="36">
        <f>E38/100*19</f>
        <v>8.7142857142857135</v>
      </c>
      <c r="E38" s="36">
        <f>(Y29+AB29+AE29+AH29+AK29+AN29+AQ29)/7</f>
        <v>45.864661654135332</v>
      </c>
      <c r="F38" s="36">
        <f>G38/100*19</f>
        <v>8.8571428571428577</v>
      </c>
      <c r="G38" s="36">
        <f>(AT29+AW29+AZ29+BC29+BF29+BI29+BL29)/7</f>
        <v>46.616541353383461</v>
      </c>
      <c r="H38" s="36">
        <f>I38/100*19</f>
        <v>8.4285714285714288</v>
      </c>
      <c r="I38" s="36">
        <f>(BO29+BR29+BU29+BX29+CA29+CD29+CG29)/7</f>
        <v>44.360902255639097</v>
      </c>
      <c r="J38" s="36">
        <f>K38/100*19</f>
        <v>7.0000000000000018</v>
      </c>
      <c r="K38" s="36">
        <f>(CJ29+CM29+CP29+CS29+CV29+CY29+DB29)/7</f>
        <v>36.842105263157904</v>
      </c>
      <c r="L38" s="31"/>
      <c r="M38" s="31"/>
    </row>
    <row r="39" spans="2:13" x14ac:dyDescent="0.3">
      <c r="B39" s="28" t="s">
        <v>814</v>
      </c>
      <c r="C39" s="28" t="s">
        <v>807</v>
      </c>
      <c r="D39" s="36">
        <f>E39/100*19</f>
        <v>4.5714285714285721</v>
      </c>
      <c r="E39" s="36">
        <f>(Z29+AC29+AF29+AI29+AL29+AO29+AR29)/7</f>
        <v>24.060150375939852</v>
      </c>
      <c r="F39" s="36">
        <f>G39/100*19</f>
        <v>6</v>
      </c>
      <c r="G39" s="36">
        <f>(AU29+AX29+BA29+BD29+BG29+BJ29+BM29)/7</f>
        <v>31.578947368421051</v>
      </c>
      <c r="H39" s="36">
        <f>I39/100*19</f>
        <v>4.5714285714285712</v>
      </c>
      <c r="I39" s="36">
        <f>(BP29+BS29+BV29+BY29+CB29+CE29+CH29)/7</f>
        <v>24.060150375939848</v>
      </c>
      <c r="J39" s="36">
        <f>K39/100*19</f>
        <v>5.7142857142857135</v>
      </c>
      <c r="K39" s="36">
        <f>(CK29+CN29+CQ29+CT29+CW29+CZ29+DC29)/7</f>
        <v>30.075187969924809</v>
      </c>
      <c r="L39" s="31"/>
      <c r="M39" s="31"/>
    </row>
    <row r="40" spans="2:13" x14ac:dyDescent="0.3">
      <c r="B40" s="28"/>
      <c r="C40" s="28"/>
      <c r="D40" s="35">
        <f t="shared" ref="D40:I40" si="11">SUM(D37:D39)</f>
        <v>19</v>
      </c>
      <c r="E40" s="35">
        <f t="shared" si="11"/>
        <v>100</v>
      </c>
      <c r="F40" s="34">
        <f t="shared" si="11"/>
        <v>19</v>
      </c>
      <c r="G40" s="34">
        <f t="shared" si="11"/>
        <v>100</v>
      </c>
      <c r="H40" s="34">
        <f t="shared" si="11"/>
        <v>19</v>
      </c>
      <c r="I40" s="34">
        <f t="shared" si="11"/>
        <v>100</v>
      </c>
      <c r="J40" s="34">
        <f>SUM(J37:J39)</f>
        <v>19</v>
      </c>
      <c r="K40" s="34">
        <f>SUM(K37:K39)</f>
        <v>100.00000000000001</v>
      </c>
      <c r="L40" s="31"/>
      <c r="M40" s="31"/>
    </row>
    <row r="41" spans="2:13" x14ac:dyDescent="0.3">
      <c r="B41" s="28" t="s">
        <v>812</v>
      </c>
      <c r="C41" s="28" t="s">
        <v>808</v>
      </c>
      <c r="D41" s="36">
        <f>E41/100*19</f>
        <v>5.4285714285714297</v>
      </c>
      <c r="E41" s="36">
        <f>(DD29+DG29+DJ29+DM29+DP29+DS29+DV29)/7</f>
        <v>28.571428571428573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3">
      <c r="B42" s="28" t="s">
        <v>813</v>
      </c>
      <c r="C42" s="28" t="s">
        <v>808</v>
      </c>
      <c r="D42" s="36">
        <f>E42/100*19</f>
        <v>9.2857142857142865</v>
      </c>
      <c r="E42" s="36">
        <f>(DE29+DH29+DK29+DN29+DQ29+DT29+DW29)/7</f>
        <v>48.872180451127825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3">
      <c r="B43" s="28" t="s">
        <v>814</v>
      </c>
      <c r="C43" s="28" t="s">
        <v>808</v>
      </c>
      <c r="D43" s="36">
        <f>E43/100*19</f>
        <v>4.2857142857142856</v>
      </c>
      <c r="E43" s="36">
        <f>(DF29+DI29+DL29+DO29+DR29+DU29+DX29)/7</f>
        <v>22.556390977443609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3">
      <c r="B44" s="28"/>
      <c r="C44" s="54"/>
      <c r="D44" s="56">
        <f>SUM(D41:D43)</f>
        <v>19</v>
      </c>
      <c r="E44" s="56">
        <f>SUM(E41:E43)</f>
        <v>100.00000000000001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3">
      <c r="B45" s="28"/>
      <c r="C45" s="28"/>
      <c r="D45" s="106" t="s">
        <v>159</v>
      </c>
      <c r="E45" s="106"/>
      <c r="F45" s="60" t="s">
        <v>116</v>
      </c>
      <c r="G45" s="61"/>
      <c r="H45" s="83" t="s">
        <v>174</v>
      </c>
      <c r="I45" s="84"/>
      <c r="J45" s="101" t="s">
        <v>186</v>
      </c>
      <c r="K45" s="101"/>
      <c r="L45" s="101" t="s">
        <v>117</v>
      </c>
      <c r="M45" s="101"/>
    </row>
    <row r="46" spans="2:13" x14ac:dyDescent="0.3">
      <c r="B46" s="28" t="s">
        <v>812</v>
      </c>
      <c r="C46" s="28" t="s">
        <v>809</v>
      </c>
      <c r="D46" s="36">
        <f>E46/100*19</f>
        <v>4.5714285714285712</v>
      </c>
      <c r="E46" s="36">
        <f>(DY29+EB29+EE29+EH29+EK29+EN29+EQ29)/7</f>
        <v>24.060150375939848</v>
      </c>
      <c r="F46" s="36">
        <f>G46/100*19</f>
        <v>4.2857142857142856</v>
      </c>
      <c r="G46" s="36">
        <f>(ET29+EW29+EZ29+FC29+FF29+FI29+FL29)/7</f>
        <v>22.556390977443609</v>
      </c>
      <c r="H46" s="36">
        <f>I46/100*19</f>
        <v>5.1428571428571423</v>
      </c>
      <c r="I46" s="36">
        <f>(FO29+FR29+FU29+FX29+GA29+GD29+GG29)/7</f>
        <v>27.06766917293233</v>
      </c>
      <c r="J46" s="36">
        <f>K46/100*19</f>
        <v>6.1428571428571423</v>
      </c>
      <c r="K46" s="36">
        <f>(GJ29+GM29+GP29+GS29+GV29+GY29+HB29)/7</f>
        <v>32.330827067669169</v>
      </c>
      <c r="L46" s="36">
        <f>M46/100*19</f>
        <v>5.4285714285714297</v>
      </c>
      <c r="M46" s="36">
        <f>(HE29+HH29+HK29+HN29+HQ29+HT29+HW29)/7</f>
        <v>28.571428571428573</v>
      </c>
    </row>
    <row r="47" spans="2:13" x14ac:dyDescent="0.3">
      <c r="B47" s="28" t="s">
        <v>813</v>
      </c>
      <c r="C47" s="28" t="s">
        <v>809</v>
      </c>
      <c r="D47" s="36">
        <f>E47/100*19</f>
        <v>10.714285714285712</v>
      </c>
      <c r="E47" s="36">
        <f>(DZ29+EC29+EF29+EI29+EL29+EO29+ER29)/7</f>
        <v>56.390977443609017</v>
      </c>
      <c r="F47" s="36">
        <f>G47/100*19</f>
        <v>9.8571428571428559</v>
      </c>
      <c r="G47" s="36">
        <f>(EU29+EX29+FA29+FD29+FG29+FJ29+FM29)/7</f>
        <v>51.879699248120296</v>
      </c>
      <c r="H47" s="36">
        <f>I47/100*19</f>
        <v>9.2857142857142847</v>
      </c>
      <c r="I47" s="36">
        <f>(FP29+FS29+FV29+FY29+GB29+GE29+GH29)/7</f>
        <v>48.872180451127818</v>
      </c>
      <c r="J47" s="36">
        <f>K47/100*19</f>
        <v>9.7142857142857135</v>
      </c>
      <c r="K47" s="36">
        <f>(GK29+GN29+GQ29+GT29+GW29+GZ29+HC29)/7</f>
        <v>51.127819548872175</v>
      </c>
      <c r="L47" s="36">
        <f>M47/100*19</f>
        <v>8.2857142857142847</v>
      </c>
      <c r="M47" s="36">
        <f>(HF29+HI29+HL29+HO29+HR29+HU29+HX29)/7</f>
        <v>43.609022556390975</v>
      </c>
    </row>
    <row r="48" spans="2:13" x14ac:dyDescent="0.3">
      <c r="B48" s="28" t="s">
        <v>814</v>
      </c>
      <c r="C48" s="28" t="s">
        <v>809</v>
      </c>
      <c r="D48" s="36">
        <f>E48/100*19</f>
        <v>3.7142857142857144</v>
      </c>
      <c r="E48" s="36">
        <f>(EA29+ED29+EG29+EJ29+EM29+EP29+ES29)/7</f>
        <v>19.548872180451131</v>
      </c>
      <c r="F48" s="36">
        <f>G48/100*19</f>
        <v>4.8571428571428577</v>
      </c>
      <c r="G48" s="36">
        <f>(EV29+EY29+FB29+FE29+FH29+FK29+FN29)/7</f>
        <v>25.563909774436095</v>
      </c>
      <c r="H48" s="36">
        <f>I48/100*19</f>
        <v>4.5714285714285712</v>
      </c>
      <c r="I48" s="36">
        <f>(FQ29+FT29+FW29+FZ29+GC29+GF29+GI29)/7</f>
        <v>24.060150375939848</v>
      </c>
      <c r="J48" s="36">
        <f>K48/100*19</f>
        <v>3.1428571428571428</v>
      </c>
      <c r="K48" s="36">
        <f>(GL29+GO29+GR29+GU29+GX29+HA29+HD29)/7</f>
        <v>16.541353383458645</v>
      </c>
      <c r="L48" s="36">
        <f>M48/100*19</f>
        <v>5.2857142857142856</v>
      </c>
      <c r="M48" s="36">
        <f>(HG29+HJ29+HM29+HP29+HS29+HV29+HY29)/7</f>
        <v>27.819548872180452</v>
      </c>
    </row>
    <row r="49" spans="2:13" x14ac:dyDescent="0.3">
      <c r="B49" s="28"/>
      <c r="C49" s="28"/>
      <c r="D49" s="35">
        <f t="shared" ref="D49:K49" si="12">SUM(D46:D48)</f>
        <v>18.999999999999996</v>
      </c>
      <c r="E49" s="35">
        <f t="shared" si="12"/>
        <v>100</v>
      </c>
      <c r="F49" s="34">
        <f t="shared" si="12"/>
        <v>19</v>
      </c>
      <c r="G49" s="34">
        <f t="shared" si="12"/>
        <v>100</v>
      </c>
      <c r="H49" s="34">
        <f t="shared" si="12"/>
        <v>19</v>
      </c>
      <c r="I49" s="34">
        <f t="shared" si="12"/>
        <v>100</v>
      </c>
      <c r="J49" s="34">
        <f t="shared" si="12"/>
        <v>19</v>
      </c>
      <c r="K49" s="34">
        <f t="shared" si="12"/>
        <v>99.999999999999986</v>
      </c>
      <c r="L49" s="34">
        <f>SUM(L46:L48)</f>
        <v>19</v>
      </c>
      <c r="M49" s="34">
        <f>SUM(M46:M48)</f>
        <v>100</v>
      </c>
    </row>
    <row r="50" spans="2:13" x14ac:dyDescent="0.3">
      <c r="B50" s="28" t="s">
        <v>812</v>
      </c>
      <c r="C50" s="28" t="s">
        <v>810</v>
      </c>
      <c r="D50" s="36">
        <f>E50/100*19</f>
        <v>6.1428571428571423</v>
      </c>
      <c r="E50" s="36">
        <f>(HZ29+IC29+IF29+II29+IL29+IO29+IR29)/7</f>
        <v>32.330827067669169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">
      <c r="B51" s="28" t="s">
        <v>813</v>
      </c>
      <c r="C51" s="28" t="s">
        <v>810</v>
      </c>
      <c r="D51" s="36">
        <f>E51/100*19</f>
        <v>9.2857142857142847</v>
      </c>
      <c r="E51" s="36">
        <f>(IA29+ID29+IG29+IJ29+IM29+IP29+IS29)/7</f>
        <v>48.872180451127811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3">
      <c r="B52" s="28" t="s">
        <v>814</v>
      </c>
      <c r="C52" s="28" t="s">
        <v>810</v>
      </c>
      <c r="D52" s="36">
        <f>E52/100*19</f>
        <v>3.5714285714285716</v>
      </c>
      <c r="E52" s="36">
        <f>(IB29+IE29+IH29+IK29+IN29+IQ29+IT29)/7</f>
        <v>18.796992481203009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/>
      <c r="C53" s="28"/>
      <c r="D53" s="35">
        <f>SUM(D50:D52)</f>
        <v>19</v>
      </c>
      <c r="E53" s="35">
        <f>SUM(E50:E52)</f>
        <v>99.999999999999986</v>
      </c>
      <c r="F53" s="31"/>
      <c r="G53" s="31"/>
      <c r="H53" s="31"/>
      <c r="I53" s="31"/>
      <c r="J53" s="31"/>
      <c r="K53" s="31"/>
      <c r="L53" s="31"/>
      <c r="M53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8:B28"/>
    <mergeCell ref="A29:B29"/>
    <mergeCell ref="D36:E36"/>
    <mergeCell ref="F36:G36"/>
    <mergeCell ref="H36:I36"/>
    <mergeCell ref="J36:K36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5:E45"/>
    <mergeCell ref="F45:G45"/>
    <mergeCell ref="H45:I45"/>
    <mergeCell ref="J45:K45"/>
    <mergeCell ref="L45:M45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77752</cp:lastModifiedBy>
  <dcterms:created xsi:type="dcterms:W3CDTF">2022-12-22T06:57:03Z</dcterms:created>
  <dcterms:modified xsi:type="dcterms:W3CDTF">2025-09-11T07:43:15Z</dcterms:modified>
</cp:coreProperties>
</file>